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49CE5B5-843E-4BCC-BD0C-AF0832398D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C2" i="1"/>
  <c r="B2" i="1"/>
  <c r="K2" i="1" s="1"/>
  <c r="K3" i="1"/>
  <c r="K4" i="1"/>
  <c r="K5" i="1"/>
  <c r="K6" i="1"/>
</calcChain>
</file>

<file path=xl/sharedStrings.xml><?xml version="1.0" encoding="utf-8"?>
<sst xmlns="http://schemas.openxmlformats.org/spreadsheetml/2006/main" count="18" uniqueCount="18">
  <si>
    <t>年度</t>
    <rPh sb="0" eb="2">
      <t>ネンド</t>
    </rPh>
    <phoneticPr fontId="4"/>
  </si>
  <si>
    <t>原価計算初級</t>
    <rPh sb="0" eb="2">
      <t>ゲンカ</t>
    </rPh>
    <rPh sb="2" eb="4">
      <t>ケイサン</t>
    </rPh>
    <rPh sb="4" eb="6">
      <t>ショキュウ</t>
    </rPh>
    <phoneticPr fontId="4"/>
  </si>
  <si>
    <t>合計</t>
    <rPh sb="0" eb="2">
      <t>ゴウケイ</t>
    </rPh>
    <phoneticPr fontId="4"/>
  </si>
  <si>
    <t>2024年度</t>
    <rPh sb="4" eb="6">
      <t>ネンド</t>
    </rPh>
    <phoneticPr fontId="4"/>
  </si>
  <si>
    <t>2023年度</t>
    <rPh sb="4" eb="6">
      <t>ネンド</t>
    </rPh>
    <phoneticPr fontId="4"/>
  </si>
  <si>
    <t>2022年度</t>
    <rPh sb="4" eb="5">
      <t>ネン</t>
    </rPh>
    <rPh sb="5" eb="6">
      <t>ド</t>
    </rPh>
    <phoneticPr fontId="4"/>
  </si>
  <si>
    <t>2021年度</t>
    <rPh sb="4" eb="6">
      <t>ネンド</t>
    </rPh>
    <phoneticPr fontId="4"/>
  </si>
  <si>
    <t>2020年度</t>
    <rPh sb="4" eb="6">
      <t>ネンド</t>
    </rPh>
    <phoneticPr fontId="4"/>
  </si>
  <si>
    <t>１級（統一試験）</t>
    <rPh sb="1" eb="2">
      <t>キュウ</t>
    </rPh>
    <rPh sb="3" eb="5">
      <t>トウイツ</t>
    </rPh>
    <rPh sb="5" eb="7">
      <t>シケン</t>
    </rPh>
    <phoneticPr fontId="4"/>
  </si>
  <si>
    <t>２級（統一試験）</t>
    <rPh sb="1" eb="2">
      <t>キュウ</t>
    </rPh>
    <rPh sb="3" eb="5">
      <t>トウイツ</t>
    </rPh>
    <rPh sb="5" eb="7">
      <t>シケン</t>
    </rPh>
    <phoneticPr fontId="4"/>
  </si>
  <si>
    <t>２級（ネット試験）</t>
    <rPh sb="1" eb="2">
      <t>キュウ</t>
    </rPh>
    <rPh sb="6" eb="8">
      <t>シケン</t>
    </rPh>
    <phoneticPr fontId="4"/>
  </si>
  <si>
    <t>２級（団体試験）</t>
    <rPh sb="1" eb="2">
      <t>キュウ</t>
    </rPh>
    <rPh sb="3" eb="5">
      <t>ダンタイ</t>
    </rPh>
    <rPh sb="5" eb="7">
      <t>シケン</t>
    </rPh>
    <phoneticPr fontId="4"/>
  </si>
  <si>
    <t>３級（統一試験）</t>
    <rPh sb="1" eb="2">
      <t>キュウ</t>
    </rPh>
    <rPh sb="3" eb="5">
      <t>トウイツ</t>
    </rPh>
    <rPh sb="5" eb="7">
      <t>シケン</t>
    </rPh>
    <phoneticPr fontId="4"/>
  </si>
  <si>
    <t>３級（ネット試験）</t>
    <rPh sb="1" eb="2">
      <t>キュウ</t>
    </rPh>
    <rPh sb="6" eb="8">
      <t>シケン</t>
    </rPh>
    <phoneticPr fontId="4"/>
  </si>
  <si>
    <t>３級（団体試験）</t>
    <rPh sb="1" eb="2">
      <t>キュウ</t>
    </rPh>
    <rPh sb="3" eb="5">
      <t>ダンタイ</t>
    </rPh>
    <rPh sb="5" eb="7">
      <t>シケン</t>
    </rPh>
    <phoneticPr fontId="4"/>
  </si>
  <si>
    <t>簿記初級</t>
    <rPh sb="0" eb="2">
      <t>ボキ</t>
    </rPh>
    <rPh sb="2" eb="4">
      <t>ショキュウ</t>
    </rPh>
    <phoneticPr fontId="4"/>
  </si>
  <si>
    <t>※ネット試験は2020年12月から施行開始</t>
    <rPh sb="4" eb="6">
      <t>シケン</t>
    </rPh>
    <rPh sb="11" eb="12">
      <t>ネン</t>
    </rPh>
    <rPh sb="14" eb="15">
      <t>ガツ</t>
    </rPh>
    <rPh sb="17" eb="19">
      <t>セコウ</t>
    </rPh>
    <rPh sb="19" eb="21">
      <t>カイシ</t>
    </rPh>
    <phoneticPr fontId="3"/>
  </si>
  <si>
    <t>※団体試験は2021年度から施行開始</t>
    <rPh sb="1" eb="3">
      <t>ダンタイ</t>
    </rPh>
    <rPh sb="3" eb="5">
      <t>シケン</t>
    </rPh>
    <rPh sb="10" eb="12">
      <t>ネンド</t>
    </rPh>
    <rPh sb="14" eb="16">
      <t>セコウ</t>
    </rPh>
    <rPh sb="16" eb="18">
      <t>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</si>
</sst>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vertical="center"/>
    </xf>
    <xf numFmtId="38" fontId="2" fillId="0" borderId="1" xfId="1" applyFont="1" applyBorder="1">
      <alignment vertical="center"/>
    </xf>
    <xf numFmtId="3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38" fontId="2" fillId="0" borderId="2" xfId="1" applyFont="1" applyBorder="1">
      <alignment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F12" sqref="F12"/>
    </sheetView>
  </sheetViews>
  <sheetFormatPr defaultRowHeight="18"/>
  <cols>
    <col min="1" max="1" width="11.4140625" customWidth="1"/>
    <col min="2" max="2" width="16.33203125" customWidth="1"/>
    <col min="3" max="3" width="14.75" customWidth="1"/>
    <col min="4" max="4" width="16.6640625" customWidth="1"/>
    <col min="5" max="5" width="16" customWidth="1"/>
    <col min="6" max="6" width="14.58203125" customWidth="1"/>
    <col min="7" max="7" width="18.4140625" customWidth="1"/>
    <col min="8" max="8" width="15.5" customWidth="1"/>
    <col min="10" max="10" width="12.75" customWidth="1"/>
  </cols>
  <sheetData>
    <row r="1" spans="1:11">
      <c r="A1" s="1" t="s">
        <v>0</v>
      </c>
      <c r="B1" s="1" t="s">
        <v>8</v>
      </c>
      <c r="C1" s="2" t="s">
        <v>9</v>
      </c>
      <c r="D1" s="1" t="s">
        <v>10</v>
      </c>
      <c r="E1" s="3" t="s">
        <v>11</v>
      </c>
      <c r="F1" s="2" t="s">
        <v>12</v>
      </c>
      <c r="G1" s="1" t="s">
        <v>13</v>
      </c>
      <c r="H1" s="3" t="s">
        <v>14</v>
      </c>
      <c r="I1" s="3" t="s">
        <v>15</v>
      </c>
      <c r="J1" s="3" t="s">
        <v>1</v>
      </c>
      <c r="K1" s="4" t="s">
        <v>2</v>
      </c>
    </row>
    <row r="2" spans="1:11">
      <c r="A2" s="5" t="s">
        <v>3</v>
      </c>
      <c r="B2" s="7">
        <f>11798+12939</f>
        <v>24737</v>
      </c>
      <c r="C2" s="11">
        <f>7786+9116+8606</f>
        <v>25508</v>
      </c>
      <c r="D2" s="11">
        <v>124429</v>
      </c>
      <c r="E2" s="10">
        <v>3404</v>
      </c>
      <c r="F2" s="10">
        <f>24497+22922+24681</f>
        <v>72100</v>
      </c>
      <c r="G2" s="10">
        <v>254433</v>
      </c>
      <c r="H2" s="10">
        <v>10711</v>
      </c>
      <c r="I2" s="10">
        <v>3308</v>
      </c>
      <c r="J2" s="10">
        <v>1200</v>
      </c>
      <c r="K2" s="9">
        <f>SUM(B2:J2)</f>
        <v>519830</v>
      </c>
    </row>
    <row r="3" spans="1:11">
      <c r="A3" s="5" t="s">
        <v>4</v>
      </c>
      <c r="B3" s="7">
        <v>24354</v>
      </c>
      <c r="C3" s="10">
        <v>33004</v>
      </c>
      <c r="D3" s="11">
        <v>119036</v>
      </c>
      <c r="E3" s="11">
        <v>3116</v>
      </c>
      <c r="F3" s="10">
        <v>90770</v>
      </c>
      <c r="G3" s="11">
        <v>238155</v>
      </c>
      <c r="H3" s="11">
        <v>10809</v>
      </c>
      <c r="I3" s="11">
        <v>3271</v>
      </c>
      <c r="J3" s="11">
        <v>1211</v>
      </c>
      <c r="K3" s="9">
        <f>SUM(B3:J3)</f>
        <v>523726</v>
      </c>
    </row>
    <row r="4" spans="1:11">
      <c r="A4" s="5" t="s">
        <v>5</v>
      </c>
      <c r="B4" s="7">
        <v>23288</v>
      </c>
      <c r="C4" s="10">
        <v>51100</v>
      </c>
      <c r="D4" s="11">
        <v>105289</v>
      </c>
      <c r="E4" s="11">
        <v>3126</v>
      </c>
      <c r="F4" s="10">
        <v>120271</v>
      </c>
      <c r="G4" s="11">
        <v>207423</v>
      </c>
      <c r="H4" s="11">
        <v>10321</v>
      </c>
      <c r="I4" s="11">
        <v>3353</v>
      </c>
      <c r="J4" s="11">
        <v>1453</v>
      </c>
      <c r="K4" s="9">
        <f>SUM(B4:J4)</f>
        <v>525624</v>
      </c>
    </row>
    <row r="5" spans="1:11">
      <c r="A5" s="5" t="s">
        <v>6</v>
      </c>
      <c r="B5" s="7">
        <v>20699</v>
      </c>
      <c r="C5" s="10">
        <v>78400</v>
      </c>
      <c r="D5" s="10">
        <v>106833</v>
      </c>
      <c r="E5" s="10">
        <v>2754</v>
      </c>
      <c r="F5" s="10">
        <v>168744</v>
      </c>
      <c r="G5" s="10">
        <v>206149</v>
      </c>
      <c r="H5" s="10">
        <v>6815</v>
      </c>
      <c r="I5" s="10">
        <v>3644</v>
      </c>
      <c r="J5" s="10">
        <v>1753</v>
      </c>
      <c r="K5" s="9">
        <f>SUM(B5:J5)</f>
        <v>595791</v>
      </c>
    </row>
    <row r="6" spans="1:11">
      <c r="A6" s="5" t="s">
        <v>7</v>
      </c>
      <c r="B6" s="6">
        <v>17863</v>
      </c>
      <c r="C6" s="6">
        <v>96900</v>
      </c>
      <c r="D6" s="6">
        <v>29043</v>
      </c>
      <c r="E6" s="14"/>
      <c r="F6" s="7">
        <v>147812</v>
      </c>
      <c r="G6" s="6">
        <v>58700</v>
      </c>
      <c r="H6" s="15"/>
      <c r="I6" s="8">
        <v>3988</v>
      </c>
      <c r="J6" s="8">
        <v>1870</v>
      </c>
      <c r="K6" s="9">
        <f t="shared" ref="K6" si="0">SUM(B6:J6)</f>
        <v>356176</v>
      </c>
    </row>
    <row r="7" spans="1:11">
      <c r="A7" s="12" t="s">
        <v>16</v>
      </c>
    </row>
    <row r="8" spans="1:11">
      <c r="A8" s="13" t="s">
        <v>17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2025-12-26T05:25:16Z</dcterms:created>
  <dcterms:modified xsi:type="dcterms:W3CDTF">2025-12-26T05:42:32Z</dcterms:modified>
</cp:coreProperties>
</file>