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活動計算書（問題）" sheetId="4" r:id="rId1"/>
    <sheet name="貸借対照表（問題）" sheetId="5" r:id="rId2"/>
    <sheet name="収支計算書（問題）" sheetId="6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D9" i="6"/>
  <c r="D11" i="6"/>
  <c r="D13" i="6"/>
  <c r="D15" i="6"/>
  <c r="D18" i="6"/>
  <c r="D20" i="6"/>
  <c r="D22" i="6"/>
  <c r="D29" i="6"/>
  <c r="D32" i="6"/>
  <c r="D28" i="6" s="1"/>
  <c r="D40" i="6"/>
  <c r="D42" i="6"/>
  <c r="D45" i="6" l="1"/>
  <c r="D46" i="6" l="1"/>
  <c r="D47" i="6" l="1"/>
</calcChain>
</file>

<file path=xl/sharedStrings.xml><?xml version="1.0" encoding="utf-8"?>
<sst xmlns="http://schemas.openxmlformats.org/spreadsheetml/2006/main" count="148" uniqueCount="117">
  <si>
    <t>ＮＰＯ法人Ｊ</t>
    <rPh sb="3" eb="5">
      <t>ホウジン</t>
    </rPh>
    <phoneticPr fontId="2"/>
  </si>
  <si>
    <t>活動計算書</t>
    <rPh sb="0" eb="2">
      <t>カツドウ</t>
    </rPh>
    <rPh sb="2" eb="5">
      <t>ケイサンショ</t>
    </rPh>
    <phoneticPr fontId="2"/>
  </si>
  <si>
    <t>平成29年4月1日から平成30年3月31日まで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7" eb="18">
      <t>ガツ</t>
    </rPh>
    <rPh sb="20" eb="21">
      <t>ニチ</t>
    </rPh>
    <phoneticPr fontId="2"/>
  </si>
  <si>
    <t>科目</t>
    <rPh sb="0" eb="2">
      <t>カモク</t>
    </rPh>
    <phoneticPr fontId="2"/>
  </si>
  <si>
    <t>１．受取会費・入会金</t>
    <rPh sb="2" eb="4">
      <t>ウケトリ</t>
    </rPh>
    <rPh sb="4" eb="6">
      <t>カイヒ</t>
    </rPh>
    <rPh sb="7" eb="10">
      <t>ニュウカイキン</t>
    </rPh>
    <phoneticPr fontId="2"/>
  </si>
  <si>
    <t>受取入会金</t>
    <rPh sb="0" eb="2">
      <t>ウケトリ</t>
    </rPh>
    <rPh sb="2" eb="5">
      <t>ニュウカイキン</t>
    </rPh>
    <phoneticPr fontId="2"/>
  </si>
  <si>
    <t>受取会費</t>
    <rPh sb="0" eb="2">
      <t>ウケトリ</t>
    </rPh>
    <rPh sb="2" eb="4">
      <t>カイヒ</t>
    </rPh>
    <phoneticPr fontId="2"/>
  </si>
  <si>
    <t>２．受取寄付金</t>
    <rPh sb="2" eb="4">
      <t>ウケトリ</t>
    </rPh>
    <rPh sb="4" eb="7">
      <t>キフキン</t>
    </rPh>
    <phoneticPr fontId="2"/>
  </si>
  <si>
    <t>受取寄付金</t>
    <rPh sb="0" eb="2">
      <t>ウケトリ</t>
    </rPh>
    <rPh sb="2" eb="5">
      <t>キフキン</t>
    </rPh>
    <phoneticPr fontId="2"/>
  </si>
  <si>
    <t>３．受取助成金等</t>
    <rPh sb="2" eb="4">
      <t>ウケトリ</t>
    </rPh>
    <rPh sb="4" eb="7">
      <t>ジョセイキン</t>
    </rPh>
    <rPh sb="7" eb="8">
      <t>トウ</t>
    </rPh>
    <phoneticPr fontId="2"/>
  </si>
  <si>
    <t>受取助成金</t>
    <rPh sb="0" eb="2">
      <t>ウケトリ</t>
    </rPh>
    <rPh sb="2" eb="5">
      <t>ジョセイキン</t>
    </rPh>
    <phoneticPr fontId="2"/>
  </si>
  <si>
    <t>４．事業収益</t>
    <rPh sb="2" eb="4">
      <t>ジギョウ</t>
    </rPh>
    <rPh sb="4" eb="6">
      <t>シュウエキ</t>
    </rPh>
    <phoneticPr fontId="2"/>
  </si>
  <si>
    <t>関係団体交流事業収益</t>
    <rPh sb="0" eb="2">
      <t>カンケイ</t>
    </rPh>
    <rPh sb="2" eb="4">
      <t>ダンタイ</t>
    </rPh>
    <rPh sb="4" eb="6">
      <t>コウリュウ</t>
    </rPh>
    <rPh sb="6" eb="8">
      <t>ジギョウ</t>
    </rPh>
    <rPh sb="8" eb="10">
      <t>シュウエキ</t>
    </rPh>
    <phoneticPr fontId="2"/>
  </si>
  <si>
    <t>５．その他の収益</t>
    <rPh sb="4" eb="5">
      <t>タ</t>
    </rPh>
    <rPh sb="6" eb="8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</si>
  <si>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</si>
  <si>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雑収益</t>
    <rPh sb="0" eb="1">
      <t>ザツ</t>
    </rPh>
    <rPh sb="1" eb="3">
      <t>シュウエキ</t>
    </rPh>
    <phoneticPr fontId="2"/>
  </si>
  <si>
    <t>１．事業費</t>
    <rPh sb="2" eb="5">
      <t>ジギョウヒ</t>
    </rPh>
    <phoneticPr fontId="2"/>
  </si>
  <si>
    <t>社会教育支援事業費</t>
    <rPh sb="0" eb="2">
      <t>シャカイ</t>
    </rPh>
    <rPh sb="2" eb="4">
      <t>キョウイク</t>
    </rPh>
    <rPh sb="4" eb="6">
      <t>シエン</t>
    </rPh>
    <rPh sb="6" eb="9">
      <t>ジギョウヒ</t>
    </rPh>
    <phoneticPr fontId="2"/>
  </si>
  <si>
    <t>関係団体交流事業費</t>
    <rPh sb="0" eb="2">
      <t>カンケイ</t>
    </rPh>
    <rPh sb="2" eb="4">
      <t>ダンタイ</t>
    </rPh>
    <rPh sb="4" eb="6">
      <t>コウリュウ</t>
    </rPh>
    <rPh sb="6" eb="9">
      <t>ジギョウヒ</t>
    </rPh>
    <phoneticPr fontId="2"/>
  </si>
  <si>
    <t>カリキュラム研究事業費</t>
    <rPh sb="6" eb="8">
      <t>ケンキュウ</t>
    </rPh>
    <rPh sb="8" eb="11">
      <t>ジギョウヒ</t>
    </rPh>
    <phoneticPr fontId="2"/>
  </si>
  <si>
    <t>研究図書費</t>
    <rPh sb="0" eb="2">
      <t>ケンキュウ</t>
    </rPh>
    <rPh sb="2" eb="5">
      <t>トショヒ</t>
    </rPh>
    <phoneticPr fontId="2"/>
  </si>
  <si>
    <t>雑費</t>
    <rPh sb="0" eb="2">
      <t>ザッピ</t>
    </rPh>
    <phoneticPr fontId="2"/>
  </si>
  <si>
    <t>２．管理費</t>
    <rPh sb="2" eb="5">
      <t>カンリヒ</t>
    </rPh>
    <phoneticPr fontId="2"/>
  </si>
  <si>
    <t xml:space="preserve"> (1) 人件費</t>
    <rPh sb="5" eb="8">
      <t>ジンケンヒ</t>
    </rPh>
    <phoneticPr fontId="2"/>
  </si>
  <si>
    <t>Ⅰ　経常収益</t>
    <rPh sb="2" eb="4">
      <t>ケイジョウ</t>
    </rPh>
    <rPh sb="4" eb="6">
      <t>シュウエキ</t>
    </rPh>
    <phoneticPr fontId="2"/>
  </si>
  <si>
    <t>Ⅱ　経常費用</t>
    <rPh sb="2" eb="4">
      <t>ケイジョウ</t>
    </rPh>
    <rPh sb="4" eb="6">
      <t>ヒヨウ</t>
    </rPh>
    <phoneticPr fontId="2"/>
  </si>
  <si>
    <t>給料手当</t>
    <rPh sb="0" eb="2">
      <t>キュウリョウ</t>
    </rPh>
    <rPh sb="2" eb="4">
      <t>テアテ</t>
    </rPh>
    <phoneticPr fontId="2"/>
  </si>
  <si>
    <t>福利厚生費</t>
    <rPh sb="0" eb="2">
      <t>フクリ</t>
    </rPh>
    <rPh sb="2" eb="5">
      <t>コウセイヒ</t>
    </rPh>
    <phoneticPr fontId="2"/>
  </si>
  <si>
    <t xml:space="preserve"> (2) その他経費</t>
    <rPh sb="7" eb="8">
      <t>タ</t>
    </rPh>
    <rPh sb="8" eb="10">
      <t>ケイヒ</t>
    </rPh>
    <phoneticPr fontId="2"/>
  </si>
  <si>
    <t>旅費交通費</t>
    <rPh sb="0" eb="2">
      <t>リョヒ</t>
    </rPh>
    <rPh sb="2" eb="5">
      <t>コウツウヒ</t>
    </rPh>
    <phoneticPr fontId="2"/>
  </si>
  <si>
    <t>通信費</t>
    <rPh sb="0" eb="3">
      <t>ツウシンヒ</t>
    </rPh>
    <phoneticPr fontId="2"/>
  </si>
  <si>
    <t>消耗品費</t>
    <rPh sb="0" eb="3">
      <t>ショウモウヒン</t>
    </rPh>
    <rPh sb="3" eb="4">
      <t>ヒ</t>
    </rPh>
    <phoneticPr fontId="2"/>
  </si>
  <si>
    <t>地代家賃</t>
    <rPh sb="0" eb="2">
      <t>チダイ</t>
    </rPh>
    <rPh sb="2" eb="4">
      <t>ヤチン</t>
    </rPh>
    <phoneticPr fontId="2"/>
  </si>
  <si>
    <t>水道光熱費</t>
    <rPh sb="0" eb="2">
      <t>スイドウ</t>
    </rPh>
    <rPh sb="2" eb="5">
      <t>コウネツヒ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</si>
  <si>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</si>
  <si>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支払利息</t>
    <rPh sb="0" eb="2">
      <t>シハライ</t>
    </rPh>
    <rPh sb="2" eb="4">
      <t>リソク</t>
    </rPh>
    <phoneticPr fontId="2"/>
  </si>
  <si>
    <t>事業費計</t>
    <rPh sb="0" eb="3">
      <t>ジギョウヒ</t>
    </rPh>
    <rPh sb="3" eb="4">
      <t>ケイ</t>
    </rPh>
    <phoneticPr fontId="2"/>
  </si>
  <si>
    <t>管理費計</t>
    <rPh sb="0" eb="3">
      <t>カンリヒ</t>
    </rPh>
    <rPh sb="3" eb="4">
      <t>ケイ</t>
    </rPh>
    <phoneticPr fontId="2"/>
  </si>
  <si>
    <t>人件費計</t>
    <rPh sb="0" eb="3">
      <t>ジンケンヒ</t>
    </rPh>
    <rPh sb="3" eb="4">
      <t>ケイ</t>
    </rPh>
    <phoneticPr fontId="2"/>
  </si>
  <si>
    <t>その他経費計</t>
    <rPh sb="2" eb="3">
      <t>タ</t>
    </rPh>
    <rPh sb="3" eb="5">
      <t>ケイヒ</t>
    </rPh>
    <rPh sb="5" eb="6">
      <t>ケイ</t>
    </rPh>
    <phoneticPr fontId="2"/>
  </si>
  <si>
    <t>　経常収益計</t>
    <rPh sb="1" eb="3">
      <t>ケイジョウ</t>
    </rPh>
    <rPh sb="3" eb="5">
      <t>シュウエキ</t>
    </rPh>
    <rPh sb="5" eb="6">
      <t>ケイ</t>
    </rPh>
    <phoneticPr fontId="2"/>
  </si>
  <si>
    <t>　経常費用計</t>
    <rPh sb="1" eb="3">
      <t>ケイジョウ</t>
    </rPh>
    <rPh sb="3" eb="5">
      <t>ヒヨウ</t>
    </rPh>
    <rPh sb="5" eb="6">
      <t>ケイ</t>
    </rPh>
    <phoneticPr fontId="2"/>
  </si>
  <si>
    <t>当期経常増減額</t>
    <rPh sb="0" eb="2">
      <t>トウキ</t>
    </rPh>
    <rPh sb="2" eb="4">
      <t>ケイジョウ</t>
    </rPh>
    <rPh sb="4" eb="7">
      <t>ゾウゲンガク</t>
    </rPh>
    <phoneticPr fontId="2"/>
  </si>
  <si>
    <t>Ⅲ　経常外収益</t>
    <rPh sb="2" eb="4">
      <t>ケイジョウ</t>
    </rPh>
    <rPh sb="4" eb="5">
      <t>ガイ</t>
    </rPh>
    <rPh sb="5" eb="7">
      <t>シュウエキ</t>
    </rPh>
    <phoneticPr fontId="2"/>
  </si>
  <si>
    <t>　経常外収益計</t>
    <rPh sb="1" eb="3">
      <t>ケイジョウ</t>
    </rPh>
    <rPh sb="3" eb="4">
      <t>ガイ</t>
    </rPh>
    <rPh sb="4" eb="6">
      <t>シュウエキ</t>
    </rPh>
    <rPh sb="6" eb="7">
      <t>ケイ</t>
    </rPh>
    <phoneticPr fontId="2"/>
  </si>
  <si>
    <t>Ⅳ　経常外費用</t>
    <rPh sb="2" eb="4">
      <t>ケイジョウ</t>
    </rPh>
    <rPh sb="4" eb="5">
      <t>ガイ</t>
    </rPh>
    <rPh sb="5" eb="7">
      <t>ヒヨウ</t>
    </rPh>
    <phoneticPr fontId="2"/>
  </si>
  <si>
    <t>　</t>
    <phoneticPr fontId="2"/>
  </si>
  <si>
    <t>税引前当期正味財産増減額</t>
    <rPh sb="0" eb="2">
      <t>ゼイビ</t>
    </rPh>
    <rPh sb="2" eb="3">
      <t>マエ</t>
    </rPh>
    <rPh sb="3" eb="5">
      <t>トウキ</t>
    </rPh>
    <rPh sb="5" eb="7">
      <t>ショウミ</t>
    </rPh>
    <rPh sb="7" eb="9">
      <t>ザイサン</t>
    </rPh>
    <rPh sb="9" eb="11">
      <t>ゾウゲン</t>
    </rPh>
    <rPh sb="11" eb="12">
      <t>ガク</t>
    </rPh>
    <phoneticPr fontId="2"/>
  </si>
  <si>
    <t>当期正味財産増減額</t>
    <rPh sb="0" eb="2">
      <t>トウキ</t>
    </rPh>
    <rPh sb="2" eb="4">
      <t>ショウミ</t>
    </rPh>
    <rPh sb="4" eb="6">
      <t>ザイサン</t>
    </rPh>
    <rPh sb="6" eb="8">
      <t>ゾウゲン</t>
    </rPh>
    <rPh sb="8" eb="9">
      <t>ガク</t>
    </rPh>
    <phoneticPr fontId="2"/>
  </si>
  <si>
    <t>次期繰越正味財産額</t>
    <rPh sb="0" eb="2">
      <t>ジキ</t>
    </rPh>
    <rPh sb="2" eb="4">
      <t>クリコシ</t>
    </rPh>
    <rPh sb="4" eb="6">
      <t>ショウミ</t>
    </rPh>
    <rPh sb="6" eb="8">
      <t>ザイサン</t>
    </rPh>
    <rPh sb="8" eb="9">
      <t>ガク</t>
    </rPh>
    <phoneticPr fontId="2"/>
  </si>
  <si>
    <t>１．</t>
    <phoneticPr fontId="2"/>
  </si>
  <si>
    <t>固定資産除却損</t>
    <rPh sb="0" eb="2">
      <t>コテイ</t>
    </rPh>
    <rPh sb="2" eb="4">
      <t>シサン</t>
    </rPh>
    <rPh sb="4" eb="6">
      <t>ジョキャク</t>
    </rPh>
    <rPh sb="6" eb="7">
      <t>ソン</t>
    </rPh>
    <phoneticPr fontId="2"/>
  </si>
  <si>
    <t>（単位：円）</t>
    <rPh sb="1" eb="3">
      <t>タンイ</t>
    </rPh>
    <rPh sb="4" eb="5">
      <t>エン</t>
    </rPh>
    <phoneticPr fontId="2"/>
  </si>
  <si>
    <t>金額</t>
    <rPh sb="0" eb="2">
      <t>キンガク</t>
    </rPh>
    <phoneticPr fontId="2"/>
  </si>
  <si>
    <t>前期繰越正味財産額</t>
    <rPh sb="0" eb="2">
      <t>ゼンキ</t>
    </rPh>
    <rPh sb="2" eb="4">
      <t>クリコシ</t>
    </rPh>
    <rPh sb="4" eb="6">
      <t>ショウミ</t>
    </rPh>
    <rPh sb="6" eb="8">
      <t>ザイサン</t>
    </rPh>
    <rPh sb="8" eb="9">
      <t>ガク</t>
    </rPh>
    <phoneticPr fontId="2"/>
  </si>
  <si>
    <t>貸借対照表</t>
    <rPh sb="0" eb="2">
      <t>タイシャク</t>
    </rPh>
    <rPh sb="2" eb="5">
      <t>タイショウヒョウ</t>
    </rPh>
    <phoneticPr fontId="2"/>
  </si>
  <si>
    <t>平成30年3月31日現在</t>
    <rPh sb="0" eb="2">
      <t>ヘイセイ</t>
    </rPh>
    <rPh sb="4" eb="5">
      <t>ネン</t>
    </rPh>
    <rPh sb="6" eb="7">
      <t>ガツ</t>
    </rPh>
    <rPh sb="9" eb="10">
      <t>ニチ</t>
    </rPh>
    <rPh sb="10" eb="12">
      <t>ゲンザイ</t>
    </rPh>
    <phoneticPr fontId="2"/>
  </si>
  <si>
    <t>Ⅰ　資産の部</t>
    <rPh sb="2" eb="4">
      <t>シサン</t>
    </rPh>
    <rPh sb="5" eb="6">
      <t>ブ</t>
    </rPh>
    <phoneticPr fontId="2"/>
  </si>
  <si>
    <t>１．流動資産</t>
    <rPh sb="2" eb="4">
      <t>リュウドウ</t>
    </rPh>
    <rPh sb="4" eb="6">
      <t>シサン</t>
    </rPh>
    <phoneticPr fontId="2"/>
  </si>
  <si>
    <t>現金預金</t>
    <rPh sb="0" eb="2">
      <t>ゲンキン</t>
    </rPh>
    <rPh sb="2" eb="4">
      <t>ヨキン</t>
    </rPh>
    <phoneticPr fontId="2"/>
  </si>
  <si>
    <t>未収金</t>
    <rPh sb="0" eb="3">
      <t>ミシュウキン</t>
    </rPh>
    <phoneticPr fontId="2"/>
  </si>
  <si>
    <t>前払費用</t>
    <rPh sb="0" eb="2">
      <t>マエバラ</t>
    </rPh>
    <rPh sb="2" eb="4">
      <t>ヒヨウ</t>
    </rPh>
    <phoneticPr fontId="2"/>
  </si>
  <si>
    <t>流動資産合計</t>
    <rPh sb="0" eb="2">
      <t>リュウドウ</t>
    </rPh>
    <rPh sb="2" eb="4">
      <t>シサン</t>
    </rPh>
    <rPh sb="4" eb="6">
      <t>ゴウケイ</t>
    </rPh>
    <phoneticPr fontId="2"/>
  </si>
  <si>
    <t>２．固定資産</t>
    <rPh sb="2" eb="4">
      <t>コテイ</t>
    </rPh>
    <rPh sb="4" eb="6">
      <t>シサン</t>
    </rPh>
    <phoneticPr fontId="2"/>
  </si>
  <si>
    <t xml:space="preserve"> (1) 有形固定資産</t>
    <rPh sb="5" eb="7">
      <t>ユウケイ</t>
    </rPh>
    <rPh sb="7" eb="9">
      <t>コテイ</t>
    </rPh>
    <rPh sb="9" eb="11">
      <t>シサン</t>
    </rPh>
    <phoneticPr fontId="2"/>
  </si>
  <si>
    <t>什器備品</t>
    <rPh sb="0" eb="2">
      <t>ジュウキ</t>
    </rPh>
    <rPh sb="2" eb="4">
      <t>ビヒン</t>
    </rPh>
    <phoneticPr fontId="2"/>
  </si>
  <si>
    <t>有形固定資産計</t>
    <rPh sb="0" eb="2">
      <t>ユウケイ</t>
    </rPh>
    <rPh sb="2" eb="4">
      <t>コテイ</t>
    </rPh>
    <rPh sb="4" eb="6">
      <t>シサン</t>
    </rPh>
    <rPh sb="6" eb="7">
      <t>ケイ</t>
    </rPh>
    <phoneticPr fontId="2"/>
  </si>
  <si>
    <t xml:space="preserve"> (2) 無形固定資産</t>
    <rPh sb="5" eb="7">
      <t>ムケイ</t>
    </rPh>
    <rPh sb="7" eb="9">
      <t>コテイ</t>
    </rPh>
    <rPh sb="9" eb="11">
      <t>シサン</t>
    </rPh>
    <phoneticPr fontId="2"/>
  </si>
  <si>
    <t>ソフトウエア</t>
    <phoneticPr fontId="2"/>
  </si>
  <si>
    <t>無形固定資産計</t>
    <rPh sb="0" eb="2">
      <t>ムケイ</t>
    </rPh>
    <rPh sb="2" eb="4">
      <t>コテイ</t>
    </rPh>
    <rPh sb="4" eb="6">
      <t>シサン</t>
    </rPh>
    <rPh sb="6" eb="7">
      <t>ケイ</t>
    </rPh>
    <phoneticPr fontId="2"/>
  </si>
  <si>
    <t xml:space="preserve"> (3) 投資その他の資産</t>
    <rPh sb="5" eb="7">
      <t>トウシ</t>
    </rPh>
    <rPh sb="9" eb="10">
      <t>タ</t>
    </rPh>
    <rPh sb="11" eb="13">
      <t>シサン</t>
    </rPh>
    <phoneticPr fontId="2"/>
  </si>
  <si>
    <t>敷金</t>
    <rPh sb="0" eb="2">
      <t>シキキン</t>
    </rPh>
    <phoneticPr fontId="2"/>
  </si>
  <si>
    <t>投資その他の資産計</t>
    <rPh sb="0" eb="2">
      <t>トウシ</t>
    </rPh>
    <rPh sb="4" eb="5">
      <t>タ</t>
    </rPh>
    <rPh sb="6" eb="8">
      <t>シサン</t>
    </rPh>
    <rPh sb="8" eb="9">
      <t>ケイ</t>
    </rPh>
    <phoneticPr fontId="2"/>
  </si>
  <si>
    <t>　固定資産合計</t>
    <rPh sb="1" eb="3">
      <t>コテイ</t>
    </rPh>
    <rPh sb="3" eb="5">
      <t>シサン</t>
    </rPh>
    <rPh sb="5" eb="7">
      <t>ゴウケイ</t>
    </rPh>
    <phoneticPr fontId="2"/>
  </si>
  <si>
    <t>資産合計</t>
    <rPh sb="0" eb="2">
      <t>シサン</t>
    </rPh>
    <rPh sb="2" eb="4">
      <t>ゴウケイ</t>
    </rPh>
    <phoneticPr fontId="2"/>
  </si>
  <si>
    <t>Ⅱ　負債の部</t>
    <rPh sb="2" eb="4">
      <t>フサイ</t>
    </rPh>
    <rPh sb="5" eb="6">
      <t>ブ</t>
    </rPh>
    <phoneticPr fontId="2"/>
  </si>
  <si>
    <t>１．流動負債</t>
    <rPh sb="2" eb="4">
      <t>リュウドウ</t>
    </rPh>
    <rPh sb="4" eb="6">
      <t>フサイ</t>
    </rPh>
    <phoneticPr fontId="2"/>
  </si>
  <si>
    <t>未払費用</t>
    <rPh sb="0" eb="2">
      <t>ミハライ</t>
    </rPh>
    <rPh sb="2" eb="4">
      <t>ヒヨウ</t>
    </rPh>
    <phoneticPr fontId="2"/>
  </si>
  <si>
    <t>預り金</t>
    <rPh sb="0" eb="1">
      <t>アズカ</t>
    </rPh>
    <rPh sb="2" eb="3">
      <t>キン</t>
    </rPh>
    <phoneticPr fontId="2"/>
  </si>
  <si>
    <t>流動負債合計</t>
    <rPh sb="0" eb="2">
      <t>リュウドウ</t>
    </rPh>
    <rPh sb="2" eb="4">
      <t>フサイ</t>
    </rPh>
    <rPh sb="4" eb="6">
      <t>ゴウケイ</t>
    </rPh>
    <phoneticPr fontId="2"/>
  </si>
  <si>
    <t>２．固定負債</t>
    <rPh sb="2" eb="4">
      <t>コテイ</t>
    </rPh>
    <rPh sb="4" eb="6">
      <t>フサイ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</si>
  <si>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2"/>
  </si>
  <si>
    <t>固定負債合計</t>
    <rPh sb="0" eb="2">
      <t>コテイ</t>
    </rPh>
    <rPh sb="2" eb="4">
      <t>フサイ</t>
    </rPh>
    <rPh sb="4" eb="6">
      <t>ゴウケイ</t>
    </rPh>
    <phoneticPr fontId="2"/>
  </si>
  <si>
    <t>負債合計</t>
    <rPh sb="0" eb="2">
      <t>フサイ</t>
    </rPh>
    <rPh sb="2" eb="4">
      <t>ゴウケイ</t>
    </rPh>
    <phoneticPr fontId="2"/>
  </si>
  <si>
    <t>Ⅲ　正味財産の部</t>
    <rPh sb="2" eb="4">
      <t>ショウミ</t>
    </rPh>
    <rPh sb="4" eb="6">
      <t>ザイサン</t>
    </rPh>
    <rPh sb="7" eb="8">
      <t>ブ</t>
    </rPh>
    <phoneticPr fontId="2"/>
  </si>
  <si>
    <t>前期繰越正味財産</t>
    <rPh sb="0" eb="2">
      <t>ゼンキ</t>
    </rPh>
    <rPh sb="2" eb="4">
      <t>クリコシ</t>
    </rPh>
    <rPh sb="4" eb="6">
      <t>ショウミ</t>
    </rPh>
    <rPh sb="6" eb="8">
      <t>ザイサン</t>
    </rPh>
    <phoneticPr fontId="2"/>
  </si>
  <si>
    <t>正味財産合計</t>
    <rPh sb="0" eb="2">
      <t>ショウミ</t>
    </rPh>
    <rPh sb="2" eb="4">
      <t>ザイサン</t>
    </rPh>
    <rPh sb="4" eb="6">
      <t>ゴウケイ</t>
    </rPh>
    <phoneticPr fontId="2"/>
  </si>
  <si>
    <t>負債及び正味財産合計</t>
    <rPh sb="0" eb="2">
      <t>フサイ</t>
    </rPh>
    <rPh sb="2" eb="3">
      <t>オヨ</t>
    </rPh>
    <rPh sb="4" eb="6">
      <t>ショウミ</t>
    </rPh>
    <rPh sb="6" eb="8">
      <t>ザイサン</t>
    </rPh>
    <rPh sb="8" eb="10">
      <t>ゴウケイ</t>
    </rPh>
    <phoneticPr fontId="2"/>
  </si>
  <si>
    <t>収支計算書</t>
    <rPh sb="0" eb="2">
      <t>シュウシ</t>
    </rPh>
    <rPh sb="2" eb="5">
      <t>ケイサンショ</t>
    </rPh>
    <phoneticPr fontId="2"/>
  </si>
  <si>
    <t>Ⅰ　収入の部</t>
    <rPh sb="2" eb="4">
      <t>シュウニュウ</t>
    </rPh>
    <rPh sb="5" eb="6">
      <t>ブ</t>
    </rPh>
    <phoneticPr fontId="2"/>
  </si>
  <si>
    <t>入会金収入</t>
    <rPh sb="0" eb="3">
      <t>ニュウカイキン</t>
    </rPh>
    <rPh sb="3" eb="5">
      <t>シュウニュウ</t>
    </rPh>
    <phoneticPr fontId="2"/>
  </si>
  <si>
    <t>１．会費・入会金収入</t>
    <rPh sb="2" eb="4">
      <t>カイヒ</t>
    </rPh>
    <rPh sb="5" eb="8">
      <t>ニュウカイキン</t>
    </rPh>
    <rPh sb="8" eb="10">
      <t>シュウニュウ</t>
    </rPh>
    <phoneticPr fontId="2"/>
  </si>
  <si>
    <t>２．寄付金収入</t>
    <rPh sb="2" eb="5">
      <t>キフキン</t>
    </rPh>
    <rPh sb="5" eb="7">
      <t>シュウニュウ</t>
    </rPh>
    <phoneticPr fontId="2"/>
  </si>
  <si>
    <t>寄付金収入</t>
    <rPh sb="0" eb="3">
      <t>キフキン</t>
    </rPh>
    <rPh sb="3" eb="5">
      <t>シュウニュウ</t>
    </rPh>
    <phoneticPr fontId="2"/>
  </si>
  <si>
    <t>３．助成金等収入</t>
    <rPh sb="2" eb="5">
      <t>ジョセイキン</t>
    </rPh>
    <rPh sb="5" eb="6">
      <t>トウ</t>
    </rPh>
    <rPh sb="6" eb="8">
      <t>シュウニュウ</t>
    </rPh>
    <phoneticPr fontId="2"/>
  </si>
  <si>
    <t>助成金収入</t>
    <rPh sb="0" eb="3">
      <t>ジョセイキン</t>
    </rPh>
    <rPh sb="3" eb="5">
      <t>シュウニュウ</t>
    </rPh>
    <phoneticPr fontId="2"/>
  </si>
  <si>
    <t>４．事業収入</t>
    <rPh sb="2" eb="4">
      <t>ジギョウ</t>
    </rPh>
    <rPh sb="4" eb="6">
      <t>シュウニュウ</t>
    </rPh>
    <phoneticPr fontId="2"/>
  </si>
  <si>
    <t>関係団体交流事業収入</t>
    <rPh sb="0" eb="2">
      <t>カンケイ</t>
    </rPh>
    <rPh sb="2" eb="4">
      <t>ダンタイ</t>
    </rPh>
    <rPh sb="4" eb="6">
      <t>コウリュウ</t>
    </rPh>
    <rPh sb="6" eb="8">
      <t>ジギョウ</t>
    </rPh>
    <rPh sb="8" eb="10">
      <t>シュウニュウ</t>
    </rPh>
    <phoneticPr fontId="2"/>
  </si>
  <si>
    <t>５．その他の収入</t>
    <rPh sb="4" eb="5">
      <t>タ</t>
    </rPh>
    <rPh sb="6" eb="8">
      <t>シュウニュウ</t>
    </rPh>
    <phoneticPr fontId="2"/>
  </si>
  <si>
    <t>雑収入</t>
    <rPh sb="0" eb="1">
      <t>ザツ</t>
    </rPh>
    <rPh sb="1" eb="3">
      <t>シュウニュウ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</si>
  <si>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</si>
  <si>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</si>
  <si>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</si>
  <si>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当期収入合計</t>
    <rPh sb="0" eb="2">
      <t>トウキ</t>
    </rPh>
    <rPh sb="2" eb="4">
      <t>シュウニュウ</t>
    </rPh>
    <rPh sb="4" eb="6">
      <t>ゴウケイ</t>
    </rPh>
    <phoneticPr fontId="2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</si>
  <si>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2"/>
  </si>
  <si>
    <t>収入合計</t>
    <rPh sb="0" eb="2">
      <t>シュウニュウ</t>
    </rPh>
    <rPh sb="2" eb="4">
      <t>ゴウケイ</t>
    </rPh>
    <phoneticPr fontId="2"/>
  </si>
  <si>
    <t>Ⅱ　支出の部</t>
    <rPh sb="2" eb="4">
      <t>シシュツ</t>
    </rPh>
    <rPh sb="5" eb="6">
      <t>ブ</t>
    </rPh>
    <phoneticPr fontId="2"/>
  </si>
  <si>
    <t>３．固定資産取得支出</t>
    <rPh sb="2" eb="4">
      <t>コテイ</t>
    </rPh>
    <rPh sb="4" eb="6">
      <t>シサン</t>
    </rPh>
    <rPh sb="6" eb="8">
      <t>シュトク</t>
    </rPh>
    <rPh sb="8" eb="10">
      <t>シシュツ</t>
    </rPh>
    <phoneticPr fontId="2"/>
  </si>
  <si>
    <t>ソフトウエア取得支出</t>
    <rPh sb="6" eb="8">
      <t>シュトク</t>
    </rPh>
    <rPh sb="8" eb="10">
      <t>シシュツ</t>
    </rPh>
    <phoneticPr fontId="2"/>
  </si>
  <si>
    <t>４．借入金返済支出</t>
    <rPh sb="2" eb="4">
      <t>カリイレ</t>
    </rPh>
    <rPh sb="4" eb="5">
      <t>キン</t>
    </rPh>
    <rPh sb="5" eb="7">
      <t>ヘンサイ</t>
    </rPh>
    <rPh sb="7" eb="9">
      <t>シシュツ</t>
    </rPh>
    <phoneticPr fontId="2"/>
  </si>
  <si>
    <t>５．予備費</t>
    <rPh sb="2" eb="5">
      <t>ヨビヒ</t>
    </rPh>
    <phoneticPr fontId="2"/>
  </si>
  <si>
    <t>当期支出合計</t>
    <rPh sb="0" eb="2">
      <t>トウキ</t>
    </rPh>
    <rPh sb="2" eb="4">
      <t>シシュツ</t>
    </rPh>
    <rPh sb="4" eb="6">
      <t>ゴウケイ</t>
    </rPh>
    <phoneticPr fontId="2"/>
  </si>
  <si>
    <t>当期収支差額</t>
    <rPh sb="0" eb="2">
      <t>トウキ</t>
    </rPh>
    <rPh sb="2" eb="4">
      <t>シュウシ</t>
    </rPh>
    <rPh sb="4" eb="6">
      <t>サガク</t>
    </rPh>
    <phoneticPr fontId="2"/>
  </si>
  <si>
    <t>次期繰越収支差額</t>
    <rPh sb="0" eb="2">
      <t>ジキ</t>
    </rPh>
    <rPh sb="2" eb="4">
      <t>クリコシ</t>
    </rPh>
    <rPh sb="4" eb="6">
      <t>シュウシ</t>
    </rPh>
    <rPh sb="6" eb="8">
      <t>サガク</t>
    </rPh>
    <phoneticPr fontId="2"/>
  </si>
  <si>
    <t>長期借入金返済支出</t>
    <rPh sb="0" eb="2">
      <t>チョウキ</t>
    </rPh>
    <rPh sb="2" eb="4">
      <t>カリイレ</t>
    </rPh>
    <rPh sb="4" eb="5">
      <t>キン</t>
    </rPh>
    <rPh sb="5" eb="7">
      <t>ヘンサイ</t>
    </rPh>
    <rPh sb="7" eb="9">
      <t>シシュツ</t>
    </rPh>
    <phoneticPr fontId="2"/>
  </si>
  <si>
    <t>－</t>
    <phoneticPr fontId="2"/>
  </si>
  <si>
    <t>会費収入</t>
    <rPh sb="0" eb="2">
      <t>カイヒ</t>
    </rPh>
    <rPh sb="2" eb="4">
      <t>シュウニュウ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</si>
</sst>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5" x14ac:knownFonts="1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u/>
      <sz val="18"/>
      <color theme="1"/>
      <name val="ＭＳ 明朝"/>
      <family val="2"/>
      <charset val="128"/>
    </font>
    <font>
      <u/>
      <sz val="1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7" xfId="0" applyBorder="1" applyAlignment="1">
      <alignment horizontal="distributed" vertical="center"/>
    </xf>
    <xf numFmtId="0" fontId="0" fillId="0" borderId="6" xfId="0" quotePrefix="1" applyBorder="1">
      <alignment vertical="center"/>
    </xf>
    <xf numFmtId="0" fontId="0" fillId="0" borderId="8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38" fontId="0" fillId="0" borderId="14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distributed" vertical="center"/>
    </xf>
    <xf numFmtId="0" fontId="0" fillId="0" borderId="9" xfId="0" applyBorder="1">
      <alignment vertical="center"/>
    </xf>
    <xf numFmtId="38" fontId="0" fillId="0" borderId="2" xfId="1" applyFont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" xfId="1" applyFont="1" applyBorder="1" applyAlignment="1">
      <alignment horizontal="center" vertical="center"/>
    </xf>
    <xf numFmtId="176" fontId="0" fillId="0" borderId="2" xfId="1" applyNumberFormat="1" applyFont="1" applyBorder="1">
      <alignment vertical="center"/>
    </xf>
    <xf numFmtId="176" fontId="0" fillId="0" borderId="3" xfId="1" applyNumberFormat="1" applyFont="1" applyBorder="1">
      <alignment vertical="center"/>
    </xf>
    <xf numFmtId="176" fontId="0" fillId="0" borderId="3" xfId="1" applyNumberFormat="1" applyFont="1" applyBorder="1" applyAlignment="1">
      <alignment horizontal="right" vertical="center"/>
    </xf>
    <xf numFmtId="176" fontId="0" fillId="0" borderId="4" xfId="1" applyNumberFormat="1" applyFont="1" applyBorder="1">
      <alignment vertical="center"/>
    </xf>
    <xf numFmtId="0" fontId="0" fillId="0" borderId="6" xfId="0" applyBorder="1" applyAlignment="1">
      <alignment horizontal="distributed" vertical="center"/>
    </xf>
    <xf numFmtId="0" fontId="0" fillId="0" borderId="7" xfId="0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0" fillId="0" borderId="10" xfId="0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38" fontId="0" fillId="0" borderId="0" xfId="1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2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workbookViewId="0">
      <selection activeCell="H1" sqref="H1"/>
    </sheetView>
  </sheetViews>
  <sheetFormatPr defaultRowHeight="13.5" x14ac:dyDescent="0.15"/>
  <cols>
    <col min="1" max="1" width="3.25" customWidth="1"/>
    <col min="2" max="2" width="4.125" customWidth="1"/>
    <col min="3" max="3" width="25" bestFit="1" customWidth="1"/>
    <col min="4" max="6" width="15.75" style="1" customWidth="1"/>
  </cols>
  <sheetData>
    <row r="1" spans="1:9" ht="21" x14ac:dyDescent="0.15">
      <c r="A1" s="31" t="s">
        <v>1</v>
      </c>
      <c r="B1" s="32"/>
      <c r="C1" s="32"/>
      <c r="D1" s="32"/>
      <c r="E1" s="32"/>
      <c r="F1" s="32"/>
    </row>
    <row r="2" spans="1:9" x14ac:dyDescent="0.15">
      <c r="A2" s="33" t="s">
        <v>2</v>
      </c>
      <c r="B2" s="33"/>
      <c r="C2" s="33"/>
      <c r="D2" s="33"/>
      <c r="E2" s="33"/>
      <c r="F2" s="33"/>
    </row>
    <row r="3" spans="1:9" x14ac:dyDescent="0.15">
      <c r="A3" s="34" t="s">
        <v>0</v>
      </c>
      <c r="B3" s="34"/>
      <c r="C3" s="34"/>
      <c r="E3" s="35" t="s">
        <v>52</v>
      </c>
      <c r="F3" s="35"/>
    </row>
    <row r="4" spans="1:9" x14ac:dyDescent="0.15">
      <c r="A4" s="36" t="s">
        <v>3</v>
      </c>
      <c r="B4" s="36"/>
      <c r="C4" s="36"/>
      <c r="D4" s="37" t="s">
        <v>53</v>
      </c>
      <c r="E4" s="37"/>
      <c r="F4" s="37"/>
      <c r="I4" s="38"/>
    </row>
    <row r="5" spans="1:9" x14ac:dyDescent="0.15">
      <c r="A5" s="10" t="s">
        <v>24</v>
      </c>
      <c r="B5" s="11"/>
      <c r="C5" s="12"/>
      <c r="D5" s="13"/>
      <c r="E5" s="13"/>
      <c r="F5" s="13"/>
    </row>
    <row r="6" spans="1:9" x14ac:dyDescent="0.15">
      <c r="A6" s="4"/>
      <c r="B6" s="5" t="s">
        <v>4</v>
      </c>
      <c r="C6" s="6"/>
      <c r="D6" s="2"/>
      <c r="E6" s="2"/>
      <c r="F6" s="2"/>
    </row>
    <row r="7" spans="1:9" x14ac:dyDescent="0.15">
      <c r="A7" s="4"/>
      <c r="B7" s="5"/>
      <c r="C7" s="7" t="s">
        <v>5</v>
      </c>
      <c r="D7" s="2"/>
      <c r="E7" s="2"/>
      <c r="F7" s="2"/>
    </row>
    <row r="8" spans="1:9" x14ac:dyDescent="0.15">
      <c r="A8" s="4"/>
      <c r="B8" s="5"/>
      <c r="C8" s="7" t="s">
        <v>6</v>
      </c>
      <c r="D8" s="3"/>
      <c r="E8" s="2"/>
      <c r="F8" s="2"/>
    </row>
    <row r="9" spans="1:9" x14ac:dyDescent="0.15">
      <c r="A9" s="4"/>
      <c r="B9" s="5" t="s">
        <v>7</v>
      </c>
      <c r="C9" s="6"/>
      <c r="D9" s="13"/>
      <c r="E9" s="2"/>
      <c r="F9" s="2"/>
    </row>
    <row r="10" spans="1:9" x14ac:dyDescent="0.15">
      <c r="A10" s="4"/>
      <c r="B10" s="5"/>
      <c r="C10" s="7" t="s">
        <v>8</v>
      </c>
      <c r="D10" s="2"/>
      <c r="E10" s="2"/>
      <c r="F10" s="2"/>
    </row>
    <row r="11" spans="1:9" x14ac:dyDescent="0.15">
      <c r="A11" s="4"/>
      <c r="B11" s="5" t="s">
        <v>9</v>
      </c>
      <c r="C11" s="6"/>
      <c r="D11" s="2"/>
      <c r="E11" s="2"/>
      <c r="F11" s="2"/>
    </row>
    <row r="12" spans="1:9" x14ac:dyDescent="0.15">
      <c r="A12" s="4"/>
      <c r="B12" s="5"/>
      <c r="C12" s="7" t="s">
        <v>10</v>
      </c>
      <c r="D12" s="2"/>
      <c r="E12" s="2"/>
      <c r="F12" s="2"/>
    </row>
    <row r="13" spans="1:9" x14ac:dyDescent="0.15">
      <c r="A13" s="4"/>
      <c r="B13" s="5" t="s">
        <v>11</v>
      </c>
      <c r="C13" s="6"/>
      <c r="D13" s="2"/>
      <c r="E13" s="2"/>
      <c r="F13" s="2"/>
    </row>
    <row r="14" spans="1:9" x14ac:dyDescent="0.15">
      <c r="A14" s="4"/>
      <c r="B14" s="5"/>
      <c r="C14" s="7" t="s">
        <v>12</v>
      </c>
      <c r="D14" s="2"/>
      <c r="E14" s="2"/>
      <c r="F14" s="2"/>
    </row>
    <row r="15" spans="1:9" x14ac:dyDescent="0.15">
      <c r="A15" s="4"/>
      <c r="B15" s="5" t="s">
        <v>13</v>
      </c>
      <c r="C15" s="6"/>
      <c r="D15" s="2"/>
      <c r="E15" s="2"/>
      <c r="F15" s="2"/>
    </row>
    <row r="16" spans="1:9" x14ac:dyDescent="0.15">
      <c r="A16" s="4"/>
      <c r="B16" s="5"/>
      <c r="C16" s="7" t="s">
        <v>14</v>
      </c>
      <c r="D16" s="2"/>
      <c r="E16" s="2"/>
      <c r="F16" s="2"/>
    </row>
    <row r="17" spans="1:6" x14ac:dyDescent="0.15">
      <c r="A17" s="4"/>
      <c r="B17" s="5"/>
      <c r="C17" s="7" t="s">
        <v>15</v>
      </c>
      <c r="D17" s="3"/>
      <c r="E17" s="3"/>
      <c r="F17" s="2"/>
    </row>
    <row r="18" spans="1:6" x14ac:dyDescent="0.15">
      <c r="A18" s="4" t="s">
        <v>40</v>
      </c>
      <c r="B18" s="5"/>
      <c r="C18" s="6"/>
      <c r="D18" s="13"/>
      <c r="E18" s="13"/>
      <c r="F18" s="2"/>
    </row>
    <row r="19" spans="1:6" x14ac:dyDescent="0.15">
      <c r="A19" s="4" t="s">
        <v>25</v>
      </c>
      <c r="B19" s="5"/>
      <c r="C19" s="6"/>
      <c r="D19" s="2"/>
      <c r="E19" s="2"/>
      <c r="F19" s="2"/>
    </row>
    <row r="20" spans="1:6" x14ac:dyDescent="0.15">
      <c r="A20" s="4"/>
      <c r="B20" s="5" t="s">
        <v>16</v>
      </c>
      <c r="C20" s="6"/>
      <c r="D20" s="2"/>
      <c r="E20" s="2"/>
      <c r="F20" s="2"/>
    </row>
    <row r="21" spans="1:6" x14ac:dyDescent="0.15">
      <c r="A21" s="4"/>
      <c r="B21" s="5"/>
      <c r="C21" s="7" t="s">
        <v>17</v>
      </c>
      <c r="D21" s="2"/>
      <c r="E21" s="2"/>
      <c r="F21" s="2"/>
    </row>
    <row r="22" spans="1:6" x14ac:dyDescent="0.15">
      <c r="A22" s="4"/>
      <c r="B22" s="5"/>
      <c r="C22" s="7" t="s">
        <v>18</v>
      </c>
      <c r="D22" s="2"/>
      <c r="E22" s="2"/>
      <c r="F22" s="2"/>
    </row>
    <row r="23" spans="1:6" x14ac:dyDescent="0.15">
      <c r="A23" s="4"/>
      <c r="B23" s="5"/>
      <c r="C23" s="7" t="s">
        <v>19</v>
      </c>
      <c r="D23" s="2"/>
      <c r="E23" s="2"/>
      <c r="F23" s="2"/>
    </row>
    <row r="24" spans="1:6" x14ac:dyDescent="0.15">
      <c r="A24" s="4"/>
      <c r="B24" s="5"/>
      <c r="C24" s="7" t="s">
        <v>20</v>
      </c>
      <c r="D24" s="2"/>
      <c r="E24" s="2"/>
      <c r="F24" s="2"/>
    </row>
    <row r="25" spans="1:6" x14ac:dyDescent="0.15">
      <c r="A25" s="4"/>
      <c r="B25" s="5"/>
      <c r="C25" s="7" t="s">
        <v>21</v>
      </c>
      <c r="D25" s="3"/>
      <c r="E25" s="2"/>
      <c r="F25" s="2"/>
    </row>
    <row r="26" spans="1:6" x14ac:dyDescent="0.15">
      <c r="A26" s="4"/>
      <c r="B26" s="5" t="s">
        <v>36</v>
      </c>
      <c r="C26" s="6"/>
      <c r="D26" s="13"/>
      <c r="E26" s="2"/>
      <c r="F26" s="2"/>
    </row>
    <row r="27" spans="1:6" x14ac:dyDescent="0.15">
      <c r="A27" s="4"/>
      <c r="B27" s="5" t="s">
        <v>22</v>
      </c>
      <c r="C27" s="6"/>
      <c r="D27" s="2"/>
      <c r="E27" s="2"/>
      <c r="F27" s="2"/>
    </row>
    <row r="28" spans="1:6" x14ac:dyDescent="0.15">
      <c r="A28" s="4"/>
      <c r="B28" s="5" t="s">
        <v>23</v>
      </c>
      <c r="C28" s="6"/>
      <c r="D28" s="2"/>
      <c r="E28" s="2"/>
      <c r="F28" s="2"/>
    </row>
    <row r="29" spans="1:6" x14ac:dyDescent="0.15">
      <c r="A29" s="4"/>
      <c r="B29" s="5"/>
      <c r="C29" s="7" t="s">
        <v>26</v>
      </c>
      <c r="D29" s="2"/>
      <c r="E29" s="2"/>
      <c r="F29" s="2"/>
    </row>
    <row r="30" spans="1:6" x14ac:dyDescent="0.15">
      <c r="A30" s="4"/>
      <c r="B30" s="5"/>
      <c r="C30" s="7" t="s">
        <v>27</v>
      </c>
      <c r="D30" s="3"/>
      <c r="E30" s="2"/>
      <c r="F30" s="2"/>
    </row>
    <row r="31" spans="1:6" x14ac:dyDescent="0.15">
      <c r="A31" s="4"/>
      <c r="B31" s="5"/>
      <c r="C31" s="6" t="s">
        <v>38</v>
      </c>
      <c r="D31" s="14"/>
      <c r="E31" s="2"/>
      <c r="F31" s="2"/>
    </row>
    <row r="32" spans="1:6" x14ac:dyDescent="0.15">
      <c r="A32" s="4"/>
      <c r="B32" s="5" t="s">
        <v>28</v>
      </c>
      <c r="C32" s="6"/>
      <c r="D32" s="13"/>
      <c r="E32" s="2"/>
      <c r="F32" s="2"/>
    </row>
    <row r="33" spans="1:6" x14ac:dyDescent="0.15">
      <c r="A33" s="4"/>
      <c r="B33" s="5"/>
      <c r="C33" s="7" t="s">
        <v>29</v>
      </c>
      <c r="D33" s="2"/>
      <c r="E33" s="2"/>
      <c r="F33" s="2"/>
    </row>
    <row r="34" spans="1:6" x14ac:dyDescent="0.15">
      <c r="A34" s="4"/>
      <c r="B34" s="5"/>
      <c r="C34" s="7" t="s">
        <v>30</v>
      </c>
      <c r="D34" s="2"/>
      <c r="E34" s="2"/>
      <c r="F34" s="2"/>
    </row>
    <row r="35" spans="1:6" x14ac:dyDescent="0.15">
      <c r="A35" s="4"/>
      <c r="B35" s="5"/>
      <c r="C35" s="7" t="s">
        <v>31</v>
      </c>
      <c r="D35" s="2"/>
      <c r="E35" s="2"/>
      <c r="F35" s="2"/>
    </row>
    <row r="36" spans="1:6" x14ac:dyDescent="0.15">
      <c r="A36" s="4"/>
      <c r="B36" s="5"/>
      <c r="C36" s="7" t="s">
        <v>32</v>
      </c>
      <c r="D36" s="2"/>
      <c r="E36" s="2"/>
      <c r="F36" s="2"/>
    </row>
    <row r="37" spans="1:6" x14ac:dyDescent="0.15">
      <c r="A37" s="4"/>
      <c r="B37" s="5"/>
      <c r="C37" s="7" t="s">
        <v>33</v>
      </c>
      <c r="D37" s="2"/>
      <c r="E37" s="2"/>
      <c r="F37" s="2"/>
    </row>
    <row r="38" spans="1:6" x14ac:dyDescent="0.15">
      <c r="A38" s="4"/>
      <c r="B38" s="5"/>
      <c r="C38" s="7" t="s">
        <v>34</v>
      </c>
      <c r="D38" s="2"/>
      <c r="E38" s="2"/>
      <c r="F38" s="2"/>
    </row>
    <row r="39" spans="1:6" x14ac:dyDescent="0.15">
      <c r="A39" s="4"/>
      <c r="B39" s="5"/>
      <c r="C39" s="7" t="s">
        <v>35</v>
      </c>
      <c r="D39" s="2"/>
      <c r="E39" s="2"/>
      <c r="F39" s="2"/>
    </row>
    <row r="40" spans="1:6" x14ac:dyDescent="0.15">
      <c r="A40" s="4"/>
      <c r="B40" s="5"/>
      <c r="C40" s="7" t="s">
        <v>21</v>
      </c>
      <c r="D40" s="3"/>
      <c r="E40" s="2"/>
      <c r="F40" s="2"/>
    </row>
    <row r="41" spans="1:6" x14ac:dyDescent="0.15">
      <c r="A41" s="4"/>
      <c r="B41" s="5"/>
      <c r="C41" s="6" t="s">
        <v>39</v>
      </c>
      <c r="D41" s="14"/>
      <c r="E41" s="2"/>
      <c r="F41" s="2"/>
    </row>
    <row r="42" spans="1:6" x14ac:dyDescent="0.15">
      <c r="A42" s="4"/>
      <c r="B42" s="5" t="s">
        <v>37</v>
      </c>
      <c r="C42" s="6"/>
      <c r="D42" s="13"/>
      <c r="E42" s="3"/>
      <c r="F42" s="2"/>
    </row>
    <row r="43" spans="1:6" x14ac:dyDescent="0.15">
      <c r="A43" s="4" t="s">
        <v>41</v>
      </c>
      <c r="B43" s="5"/>
      <c r="C43" s="6"/>
      <c r="D43" s="2"/>
      <c r="E43" s="13"/>
      <c r="F43" s="3"/>
    </row>
    <row r="44" spans="1:6" x14ac:dyDescent="0.15">
      <c r="A44" s="4"/>
      <c r="B44" s="5" t="s">
        <v>42</v>
      </c>
      <c r="C44" s="6"/>
      <c r="D44" s="2"/>
      <c r="E44" s="2"/>
      <c r="F44" s="13"/>
    </row>
    <row r="45" spans="1:6" x14ac:dyDescent="0.15">
      <c r="A45" s="4" t="s">
        <v>43</v>
      </c>
      <c r="B45" s="5"/>
      <c r="C45" s="6"/>
      <c r="D45" s="2"/>
      <c r="E45" s="2"/>
      <c r="F45" s="2"/>
    </row>
    <row r="46" spans="1:6" x14ac:dyDescent="0.15">
      <c r="A46" s="4" t="s">
        <v>44</v>
      </c>
      <c r="B46" s="5"/>
      <c r="C46" s="6"/>
      <c r="D46" s="2"/>
      <c r="E46" s="2"/>
      <c r="F46" s="2"/>
    </row>
    <row r="47" spans="1:6" x14ac:dyDescent="0.15">
      <c r="A47" s="4" t="s">
        <v>45</v>
      </c>
      <c r="B47" s="5"/>
      <c r="C47" s="6"/>
      <c r="D47" s="2"/>
      <c r="E47" s="2"/>
      <c r="F47" s="2"/>
    </row>
    <row r="48" spans="1:6" x14ac:dyDescent="0.15">
      <c r="A48" s="4" t="s">
        <v>46</v>
      </c>
      <c r="B48" s="8" t="s">
        <v>50</v>
      </c>
      <c r="C48" s="7" t="s">
        <v>51</v>
      </c>
      <c r="D48" s="2"/>
      <c r="E48" s="2"/>
      <c r="F48" s="2"/>
    </row>
    <row r="49" spans="1:6" x14ac:dyDescent="0.15">
      <c r="A49" s="4" t="s">
        <v>41</v>
      </c>
      <c r="B49" s="5"/>
      <c r="C49" s="6"/>
      <c r="D49" s="2"/>
      <c r="E49" s="2"/>
      <c r="F49" s="3"/>
    </row>
    <row r="50" spans="1:6" x14ac:dyDescent="0.15">
      <c r="A50" s="4"/>
      <c r="B50" s="27" t="s">
        <v>47</v>
      </c>
      <c r="C50" s="28"/>
      <c r="D50" s="2"/>
      <c r="E50" s="2"/>
      <c r="F50" s="14"/>
    </row>
    <row r="51" spans="1:6" x14ac:dyDescent="0.15">
      <c r="A51" s="4"/>
      <c r="B51" s="27" t="s">
        <v>48</v>
      </c>
      <c r="C51" s="28"/>
      <c r="D51" s="2"/>
      <c r="E51" s="2"/>
      <c r="F51" s="13"/>
    </row>
    <row r="52" spans="1:6" x14ac:dyDescent="0.15">
      <c r="A52" s="4"/>
      <c r="B52" s="27" t="s">
        <v>54</v>
      </c>
      <c r="C52" s="28"/>
      <c r="D52" s="2"/>
      <c r="E52" s="2"/>
      <c r="F52" s="3"/>
    </row>
    <row r="53" spans="1:6" x14ac:dyDescent="0.15">
      <c r="A53" s="9"/>
      <c r="B53" s="29" t="s">
        <v>49</v>
      </c>
      <c r="C53" s="30"/>
      <c r="D53" s="3"/>
      <c r="E53" s="3"/>
      <c r="F53" s="15"/>
    </row>
  </sheetData>
  <mergeCells count="10">
    <mergeCell ref="B50:C50"/>
    <mergeCell ref="B51:C51"/>
    <mergeCell ref="B52:C52"/>
    <mergeCell ref="B53:C53"/>
    <mergeCell ref="A1:F1"/>
    <mergeCell ref="A2:F2"/>
    <mergeCell ref="A3:C3"/>
    <mergeCell ref="E3:F3"/>
    <mergeCell ref="A4:C4"/>
    <mergeCell ref="D4:F4"/>
  </mergeCells>
  <phoneticPr fontId="2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sqref="A1:F1"/>
    </sheetView>
  </sheetViews>
  <sheetFormatPr defaultRowHeight="13.5" x14ac:dyDescent="0.15"/>
  <cols>
    <col min="1" max="1" width="3.25" customWidth="1"/>
    <col min="2" max="2" width="4.125" customWidth="1"/>
    <col min="3" max="3" width="25" bestFit="1" customWidth="1"/>
    <col min="4" max="6" width="15.75" style="1" customWidth="1"/>
  </cols>
  <sheetData>
    <row r="1" spans="1:6" ht="21" x14ac:dyDescent="0.15">
      <c r="A1" s="31" t="s">
        <v>55</v>
      </c>
      <c r="B1" s="32"/>
      <c r="C1" s="32"/>
      <c r="D1" s="32"/>
      <c r="E1" s="32"/>
      <c r="F1" s="32"/>
    </row>
    <row r="2" spans="1:6" x14ac:dyDescent="0.15">
      <c r="A2" s="33" t="s">
        <v>56</v>
      </c>
      <c r="B2" s="33"/>
      <c r="C2" s="33"/>
      <c r="D2" s="33"/>
      <c r="E2" s="33"/>
      <c r="F2" s="33"/>
    </row>
    <row r="3" spans="1:6" x14ac:dyDescent="0.15">
      <c r="A3" s="34" t="s">
        <v>0</v>
      </c>
      <c r="B3" s="34"/>
      <c r="C3" s="34"/>
      <c r="E3" s="35" t="s">
        <v>52</v>
      </c>
      <c r="F3" s="35"/>
    </row>
    <row r="4" spans="1:6" x14ac:dyDescent="0.15">
      <c r="A4" s="36" t="s">
        <v>3</v>
      </c>
      <c r="B4" s="36"/>
      <c r="C4" s="36"/>
      <c r="D4" s="37" t="s">
        <v>53</v>
      </c>
      <c r="E4" s="37"/>
      <c r="F4" s="37"/>
    </row>
    <row r="5" spans="1:6" x14ac:dyDescent="0.15">
      <c r="A5" s="10" t="s">
        <v>57</v>
      </c>
      <c r="B5" s="11"/>
      <c r="C5" s="12"/>
      <c r="D5" s="19"/>
      <c r="E5" s="19"/>
      <c r="F5" s="19"/>
    </row>
    <row r="6" spans="1:6" x14ac:dyDescent="0.15">
      <c r="A6" s="4"/>
      <c r="B6" s="5" t="s">
        <v>58</v>
      </c>
      <c r="C6" s="6"/>
      <c r="D6" s="2"/>
      <c r="E6" s="2"/>
      <c r="F6" s="2"/>
    </row>
    <row r="7" spans="1:6" x14ac:dyDescent="0.15">
      <c r="A7" s="4"/>
      <c r="B7" s="5"/>
      <c r="C7" s="7" t="s">
        <v>59</v>
      </c>
      <c r="D7" s="2"/>
      <c r="E7" s="2"/>
      <c r="F7" s="2"/>
    </row>
    <row r="8" spans="1:6" x14ac:dyDescent="0.15">
      <c r="A8" s="4"/>
      <c r="B8" s="5"/>
      <c r="C8" s="7" t="s">
        <v>60</v>
      </c>
      <c r="D8" s="2"/>
      <c r="E8" s="2"/>
      <c r="F8" s="2"/>
    </row>
    <row r="9" spans="1:6" x14ac:dyDescent="0.15">
      <c r="A9" s="4"/>
      <c r="B9" s="5"/>
      <c r="C9" s="7" t="s">
        <v>61</v>
      </c>
      <c r="D9" s="3"/>
      <c r="E9" s="2"/>
      <c r="F9" s="2"/>
    </row>
    <row r="10" spans="1:6" x14ac:dyDescent="0.15">
      <c r="A10" s="4"/>
      <c r="B10" s="5"/>
      <c r="C10" s="16" t="s">
        <v>62</v>
      </c>
      <c r="D10" s="13"/>
      <c r="E10" s="2"/>
      <c r="F10" s="2"/>
    </row>
    <row r="11" spans="1:6" x14ac:dyDescent="0.15">
      <c r="A11" s="4"/>
      <c r="B11" s="5" t="s">
        <v>63</v>
      </c>
      <c r="C11" s="6"/>
      <c r="D11" s="2"/>
      <c r="E11" s="2"/>
      <c r="F11" s="2"/>
    </row>
    <row r="12" spans="1:6" x14ac:dyDescent="0.15">
      <c r="A12" s="4"/>
      <c r="B12" s="5" t="s">
        <v>64</v>
      </c>
      <c r="C12" s="7"/>
      <c r="D12" s="2"/>
      <c r="E12" s="2"/>
      <c r="F12" s="2"/>
    </row>
    <row r="13" spans="1:6" x14ac:dyDescent="0.15">
      <c r="A13" s="4"/>
      <c r="B13" s="5"/>
      <c r="C13" s="7" t="s">
        <v>65</v>
      </c>
      <c r="D13" s="3"/>
      <c r="E13" s="2"/>
      <c r="F13" s="2"/>
    </row>
    <row r="14" spans="1:6" x14ac:dyDescent="0.15">
      <c r="A14" s="4"/>
      <c r="B14" s="5"/>
      <c r="C14" s="16" t="s">
        <v>66</v>
      </c>
      <c r="D14" s="14"/>
      <c r="E14" s="2"/>
      <c r="F14" s="2"/>
    </row>
    <row r="15" spans="1:6" x14ac:dyDescent="0.15">
      <c r="A15" s="4"/>
      <c r="B15" s="5" t="s">
        <v>67</v>
      </c>
      <c r="C15" s="6"/>
      <c r="D15" s="13"/>
      <c r="E15" s="2"/>
      <c r="F15" s="2"/>
    </row>
    <row r="16" spans="1:6" x14ac:dyDescent="0.15">
      <c r="A16" s="4"/>
      <c r="B16" s="5"/>
      <c r="C16" s="7" t="s">
        <v>68</v>
      </c>
      <c r="D16" s="3"/>
      <c r="E16" s="2"/>
      <c r="F16" s="2"/>
    </row>
    <row r="17" spans="1:6" x14ac:dyDescent="0.15">
      <c r="A17" s="4"/>
      <c r="B17" s="5"/>
      <c r="C17" s="16" t="s">
        <v>69</v>
      </c>
      <c r="D17" s="14"/>
      <c r="E17" s="2"/>
      <c r="F17" s="2"/>
    </row>
    <row r="18" spans="1:6" x14ac:dyDescent="0.15">
      <c r="A18" s="4"/>
      <c r="B18" s="5" t="s">
        <v>70</v>
      </c>
      <c r="C18" s="6"/>
      <c r="D18" s="13"/>
      <c r="E18" s="2"/>
      <c r="F18" s="2"/>
    </row>
    <row r="19" spans="1:6" x14ac:dyDescent="0.15">
      <c r="A19" s="4"/>
      <c r="B19" s="5"/>
      <c r="C19" s="7" t="s">
        <v>71</v>
      </c>
      <c r="D19" s="3"/>
      <c r="E19" s="2"/>
      <c r="F19" s="2"/>
    </row>
    <row r="20" spans="1:6" x14ac:dyDescent="0.15">
      <c r="A20" s="4"/>
      <c r="B20" s="5"/>
      <c r="C20" s="6" t="s">
        <v>72</v>
      </c>
      <c r="D20" s="14"/>
      <c r="E20" s="2"/>
      <c r="F20" s="2"/>
    </row>
    <row r="21" spans="1:6" x14ac:dyDescent="0.15">
      <c r="A21" s="4"/>
      <c r="B21" s="5" t="s">
        <v>73</v>
      </c>
      <c r="C21" s="7"/>
      <c r="D21" s="13"/>
      <c r="E21" s="3"/>
      <c r="F21" s="2"/>
    </row>
    <row r="22" spans="1:6" ht="14.25" thickBot="1" x14ac:dyDescent="0.2">
      <c r="A22" s="4"/>
      <c r="B22" s="5" t="s">
        <v>74</v>
      </c>
      <c r="C22" s="7"/>
      <c r="D22" s="2"/>
      <c r="E22" s="13"/>
      <c r="F22" s="20"/>
    </row>
    <row r="23" spans="1:6" ht="14.25" thickTop="1" x14ac:dyDescent="0.15">
      <c r="A23" s="4" t="s">
        <v>75</v>
      </c>
      <c r="B23" s="5"/>
      <c r="C23" s="7"/>
      <c r="D23" s="2"/>
      <c r="E23" s="2"/>
      <c r="F23" s="13"/>
    </row>
    <row r="24" spans="1:6" x14ac:dyDescent="0.15">
      <c r="A24" s="4"/>
      <c r="B24" s="5" t="s">
        <v>76</v>
      </c>
      <c r="C24" s="7"/>
      <c r="D24" s="2"/>
      <c r="E24" s="2"/>
      <c r="F24" s="2"/>
    </row>
    <row r="25" spans="1:6" x14ac:dyDescent="0.15">
      <c r="A25" s="4"/>
      <c r="B25" s="5"/>
      <c r="C25" s="7" t="s">
        <v>77</v>
      </c>
      <c r="D25" s="2"/>
      <c r="E25" s="2"/>
      <c r="F25" s="2"/>
    </row>
    <row r="26" spans="1:6" x14ac:dyDescent="0.15">
      <c r="A26" s="4"/>
      <c r="B26" s="5"/>
      <c r="C26" s="7" t="s">
        <v>78</v>
      </c>
      <c r="D26" s="3"/>
      <c r="E26" s="2"/>
      <c r="F26" s="2"/>
    </row>
    <row r="27" spans="1:6" x14ac:dyDescent="0.15">
      <c r="A27" s="4"/>
      <c r="B27" s="5"/>
      <c r="C27" s="6" t="s">
        <v>79</v>
      </c>
      <c r="D27" s="13"/>
      <c r="E27" s="2"/>
      <c r="F27" s="2"/>
    </row>
    <row r="28" spans="1:6" x14ac:dyDescent="0.15">
      <c r="A28" s="4"/>
      <c r="B28" s="5" t="s">
        <v>80</v>
      </c>
      <c r="C28" s="6"/>
      <c r="D28" s="2"/>
      <c r="E28" s="2"/>
      <c r="F28" s="2"/>
    </row>
    <row r="29" spans="1:6" x14ac:dyDescent="0.15">
      <c r="A29" s="4"/>
      <c r="B29" s="5"/>
      <c r="C29" s="7" t="s">
        <v>81</v>
      </c>
      <c r="D29" s="3"/>
      <c r="E29" s="2"/>
      <c r="F29" s="2"/>
    </row>
    <row r="30" spans="1:6" x14ac:dyDescent="0.15">
      <c r="A30" s="4"/>
      <c r="B30" s="5"/>
      <c r="C30" s="16" t="s">
        <v>82</v>
      </c>
      <c r="D30" s="13"/>
      <c r="E30" s="2"/>
      <c r="F30" s="2"/>
    </row>
    <row r="31" spans="1:6" x14ac:dyDescent="0.15">
      <c r="A31" s="4"/>
      <c r="B31" s="5" t="s">
        <v>83</v>
      </c>
      <c r="C31" s="6"/>
      <c r="D31" s="2"/>
      <c r="E31" s="2"/>
      <c r="F31" s="2"/>
    </row>
    <row r="32" spans="1:6" x14ac:dyDescent="0.15">
      <c r="A32" s="4" t="s">
        <v>84</v>
      </c>
      <c r="B32" s="5"/>
      <c r="C32" s="6"/>
      <c r="D32" s="2"/>
      <c r="E32" s="2"/>
      <c r="F32" s="2"/>
    </row>
    <row r="33" spans="1:6" x14ac:dyDescent="0.15">
      <c r="A33" s="4"/>
      <c r="B33" s="5"/>
      <c r="C33" s="7" t="s">
        <v>85</v>
      </c>
      <c r="D33" s="2"/>
      <c r="E33" s="2"/>
      <c r="F33" s="2"/>
    </row>
    <row r="34" spans="1:6" x14ac:dyDescent="0.15">
      <c r="A34" s="4"/>
      <c r="B34" s="5"/>
      <c r="C34" s="7" t="s">
        <v>48</v>
      </c>
      <c r="D34" s="2"/>
      <c r="E34" s="3"/>
      <c r="F34" s="2"/>
    </row>
    <row r="35" spans="1:6" x14ac:dyDescent="0.15">
      <c r="A35" s="4"/>
      <c r="B35" s="5" t="s">
        <v>86</v>
      </c>
      <c r="C35" s="7"/>
      <c r="D35" s="2"/>
      <c r="E35" s="13"/>
      <c r="F35" s="3"/>
    </row>
    <row r="36" spans="1:6" ht="14.25" thickBot="1" x14ac:dyDescent="0.2">
      <c r="A36" s="9"/>
      <c r="B36" s="18" t="s">
        <v>87</v>
      </c>
      <c r="C36" s="17"/>
      <c r="D36" s="3"/>
      <c r="E36" s="3"/>
      <c r="F36" s="21"/>
    </row>
    <row r="37" spans="1:6" ht="14.25" thickTop="1" x14ac:dyDescent="0.15"/>
  </sheetData>
  <mergeCells count="6">
    <mergeCell ref="A1:F1"/>
    <mergeCell ref="A2:F2"/>
    <mergeCell ref="A3:C3"/>
    <mergeCell ref="E3:F3"/>
    <mergeCell ref="A4:C4"/>
    <mergeCell ref="D4:F4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workbookViewId="0">
      <selection sqref="A1:F1"/>
    </sheetView>
  </sheetViews>
  <sheetFormatPr defaultRowHeight="13.5" x14ac:dyDescent="0.15"/>
  <cols>
    <col min="1" max="1" width="3.25" customWidth="1"/>
    <col min="2" max="2" width="4.125" customWidth="1"/>
    <col min="3" max="3" width="25" bestFit="1" customWidth="1"/>
    <col min="4" max="6" width="15.75" style="1" customWidth="1"/>
  </cols>
  <sheetData>
    <row r="1" spans="1:6" ht="21" x14ac:dyDescent="0.15">
      <c r="A1" s="31" t="s">
        <v>88</v>
      </c>
      <c r="B1" s="32"/>
      <c r="C1" s="32"/>
      <c r="D1" s="32"/>
      <c r="E1" s="32"/>
      <c r="F1" s="32"/>
    </row>
    <row r="2" spans="1:6" x14ac:dyDescent="0.15">
      <c r="A2" s="33" t="s">
        <v>2</v>
      </c>
      <c r="B2" s="33"/>
      <c r="C2" s="33"/>
      <c r="D2" s="33"/>
      <c r="E2" s="33"/>
      <c r="F2" s="33"/>
    </row>
    <row r="3" spans="1:6" x14ac:dyDescent="0.15">
      <c r="A3" s="34" t="s">
        <v>0</v>
      </c>
      <c r="B3" s="34"/>
      <c r="C3" s="34"/>
      <c r="E3" s="35" t="s">
        <v>52</v>
      </c>
      <c r="F3" s="35"/>
    </row>
    <row r="4" spans="1:6" x14ac:dyDescent="0.15">
      <c r="A4" s="36" t="s">
        <v>3</v>
      </c>
      <c r="B4" s="36"/>
      <c r="C4" s="36"/>
      <c r="D4" s="22" t="s">
        <v>100</v>
      </c>
      <c r="E4" s="22" t="s">
        <v>101</v>
      </c>
      <c r="F4" s="22" t="s">
        <v>102</v>
      </c>
    </row>
    <row r="5" spans="1:6" x14ac:dyDescent="0.15">
      <c r="A5" s="10" t="s">
        <v>89</v>
      </c>
      <c r="B5" s="11"/>
      <c r="C5" s="12"/>
      <c r="D5" s="23"/>
      <c r="E5" s="23"/>
      <c r="F5" s="23"/>
    </row>
    <row r="6" spans="1:6" ht="26.25" customHeight="1" x14ac:dyDescent="0.15">
      <c r="A6" s="4"/>
      <c r="B6" s="5" t="s">
        <v>91</v>
      </c>
      <c r="C6" s="6"/>
      <c r="D6" s="24">
        <f>SUBTOTAL(9,D7:D8)</f>
        <v>2880000</v>
      </c>
      <c r="E6" s="24"/>
      <c r="F6" s="24"/>
    </row>
    <row r="7" spans="1:6" x14ac:dyDescent="0.15">
      <c r="A7" s="4"/>
      <c r="B7" s="5"/>
      <c r="C7" s="7" t="s">
        <v>90</v>
      </c>
      <c r="D7" s="24">
        <v>120000</v>
      </c>
      <c r="E7" s="24"/>
      <c r="F7" s="24"/>
    </row>
    <row r="8" spans="1:6" x14ac:dyDescent="0.15">
      <c r="A8" s="4"/>
      <c r="B8" s="5"/>
      <c r="C8" s="7" t="s">
        <v>116</v>
      </c>
      <c r="D8" s="24">
        <v>2760000</v>
      </c>
      <c r="E8" s="24"/>
      <c r="F8" s="24"/>
    </row>
    <row r="9" spans="1:6" ht="26.25" customHeight="1" x14ac:dyDescent="0.15">
      <c r="A9" s="4"/>
      <c r="B9" s="5" t="s">
        <v>92</v>
      </c>
      <c r="C9" s="6"/>
      <c r="D9" s="24">
        <f>SUBTOTAL(9,D10)</f>
        <v>200000</v>
      </c>
      <c r="E9" s="24"/>
      <c r="F9" s="24"/>
    </row>
    <row r="10" spans="1:6" x14ac:dyDescent="0.15">
      <c r="A10" s="4"/>
      <c r="B10" s="5"/>
      <c r="C10" s="7" t="s">
        <v>93</v>
      </c>
      <c r="D10" s="24">
        <v>200000</v>
      </c>
      <c r="E10" s="24"/>
      <c r="F10" s="24"/>
    </row>
    <row r="11" spans="1:6" ht="27" customHeight="1" x14ac:dyDescent="0.15">
      <c r="A11" s="4"/>
      <c r="B11" s="5" t="s">
        <v>94</v>
      </c>
      <c r="C11" s="6"/>
      <c r="D11" s="24">
        <f>SUBTOTAL(9,D12)</f>
        <v>1300000</v>
      </c>
      <c r="E11" s="24"/>
      <c r="F11" s="24"/>
    </row>
    <row r="12" spans="1:6" x14ac:dyDescent="0.15">
      <c r="A12" s="4"/>
      <c r="B12" s="5"/>
      <c r="C12" s="7" t="s">
        <v>95</v>
      </c>
      <c r="D12" s="24">
        <v>1300000</v>
      </c>
      <c r="E12" s="24"/>
      <c r="F12" s="24"/>
    </row>
    <row r="13" spans="1:6" ht="27" customHeight="1" x14ac:dyDescent="0.15">
      <c r="A13" s="4"/>
      <c r="B13" s="5" t="s">
        <v>96</v>
      </c>
      <c r="C13" s="6"/>
      <c r="D13" s="24">
        <f>SUBTOTAL(9,D14)</f>
        <v>700000</v>
      </c>
      <c r="E13" s="24"/>
      <c r="F13" s="24"/>
    </row>
    <row r="14" spans="1:6" x14ac:dyDescent="0.15">
      <c r="A14" s="4"/>
      <c r="B14" s="5"/>
      <c r="C14" s="7" t="s">
        <v>97</v>
      </c>
      <c r="D14" s="24">
        <v>700000</v>
      </c>
      <c r="E14" s="24"/>
      <c r="F14" s="24"/>
    </row>
    <row r="15" spans="1:6" ht="27" customHeight="1" x14ac:dyDescent="0.15">
      <c r="A15" s="4"/>
      <c r="B15" s="5" t="s">
        <v>98</v>
      </c>
      <c r="C15" s="6"/>
      <c r="D15" s="24">
        <f>SUBTOTAL(9,D16:D17)</f>
        <v>101000</v>
      </c>
      <c r="E15" s="24"/>
      <c r="F15" s="24"/>
    </row>
    <row r="16" spans="1:6" x14ac:dyDescent="0.15">
      <c r="A16" s="4"/>
      <c r="B16" s="5"/>
      <c r="C16" s="7" t="s">
        <v>14</v>
      </c>
      <c r="D16" s="24">
        <v>1000</v>
      </c>
      <c r="E16" s="24"/>
      <c r="F16" s="24"/>
    </row>
    <row r="17" spans="1:6" x14ac:dyDescent="0.15">
      <c r="A17" s="4"/>
      <c r="B17" s="5"/>
      <c r="C17" s="7" t="s">
        <v>99</v>
      </c>
      <c r="D17" s="24">
        <v>100000</v>
      </c>
      <c r="E17" s="24"/>
      <c r="F17" s="24"/>
    </row>
    <row r="18" spans="1:6" ht="26.25" customHeight="1" x14ac:dyDescent="0.15">
      <c r="A18" s="4"/>
      <c r="B18" s="5"/>
      <c r="C18" s="7" t="s">
        <v>103</v>
      </c>
      <c r="D18" s="24">
        <f>SUBTOTAL(9,D6:D17)</f>
        <v>5181000</v>
      </c>
      <c r="E18" s="24"/>
      <c r="F18" s="24"/>
    </row>
    <row r="19" spans="1:6" ht="26.25" customHeight="1" x14ac:dyDescent="0.15">
      <c r="A19" s="4"/>
      <c r="B19" s="5"/>
      <c r="C19" s="7" t="s">
        <v>104</v>
      </c>
      <c r="D19" s="24">
        <v>1650284</v>
      </c>
      <c r="E19" s="24"/>
      <c r="F19" s="24"/>
    </row>
    <row r="20" spans="1:6" ht="26.25" customHeight="1" x14ac:dyDescent="0.15">
      <c r="A20" s="4"/>
      <c r="B20" s="5"/>
      <c r="C20" s="7" t="s">
        <v>105</v>
      </c>
      <c r="D20" s="24">
        <f>SUM(D18:D19)</f>
        <v>6831284</v>
      </c>
      <c r="E20" s="24"/>
      <c r="F20" s="24"/>
    </row>
    <row r="21" spans="1:6" x14ac:dyDescent="0.15">
      <c r="A21" s="4" t="s">
        <v>106</v>
      </c>
      <c r="B21" s="5"/>
      <c r="C21" s="6"/>
      <c r="D21" s="24"/>
      <c r="E21" s="24"/>
      <c r="F21" s="24"/>
    </row>
    <row r="22" spans="1:6" ht="25.5" customHeight="1" x14ac:dyDescent="0.15">
      <c r="A22" s="4"/>
      <c r="B22" s="5" t="s">
        <v>16</v>
      </c>
      <c r="C22" s="6"/>
      <c r="D22" s="24">
        <f>SUBTOTAL(9,D23:D27)</f>
        <v>2270000</v>
      </c>
      <c r="E22" s="24"/>
      <c r="F22" s="24"/>
    </row>
    <row r="23" spans="1:6" x14ac:dyDescent="0.15">
      <c r="A23" s="4"/>
      <c r="B23" s="5"/>
      <c r="C23" s="7" t="s">
        <v>17</v>
      </c>
      <c r="D23" s="24">
        <v>800000</v>
      </c>
      <c r="E23" s="24"/>
      <c r="F23" s="24"/>
    </row>
    <row r="24" spans="1:6" x14ac:dyDescent="0.15">
      <c r="A24" s="4"/>
      <c r="B24" s="5"/>
      <c r="C24" s="7" t="s">
        <v>18</v>
      </c>
      <c r="D24" s="24">
        <v>600000</v>
      </c>
      <c r="E24" s="24"/>
      <c r="F24" s="24"/>
    </row>
    <row r="25" spans="1:6" x14ac:dyDescent="0.15">
      <c r="A25" s="4"/>
      <c r="B25" s="5"/>
      <c r="C25" s="7" t="s">
        <v>19</v>
      </c>
      <c r="D25" s="24">
        <v>650000</v>
      </c>
      <c r="E25" s="24"/>
      <c r="F25" s="24"/>
    </row>
    <row r="26" spans="1:6" x14ac:dyDescent="0.15">
      <c r="A26" s="4"/>
      <c r="B26" s="5"/>
      <c r="C26" s="7" t="s">
        <v>20</v>
      </c>
      <c r="D26" s="24">
        <v>200000</v>
      </c>
      <c r="E26" s="24"/>
      <c r="F26" s="24"/>
    </row>
    <row r="27" spans="1:6" x14ac:dyDescent="0.15">
      <c r="A27" s="4"/>
      <c r="B27" s="5"/>
      <c r="C27" s="7" t="s">
        <v>21</v>
      </c>
      <c r="D27" s="24">
        <v>20000</v>
      </c>
      <c r="E27" s="24"/>
      <c r="F27" s="24"/>
    </row>
    <row r="28" spans="1:6" ht="26.25" customHeight="1" x14ac:dyDescent="0.15">
      <c r="A28" s="4"/>
      <c r="B28" s="5" t="s">
        <v>22</v>
      </c>
      <c r="C28" s="6"/>
      <c r="D28" s="24">
        <f>SUBTOTAL(9,D29:D39)</f>
        <v>2148700</v>
      </c>
      <c r="E28" s="24"/>
      <c r="F28" s="24"/>
    </row>
    <row r="29" spans="1:6" ht="26.25" customHeight="1" x14ac:dyDescent="0.15">
      <c r="A29" s="4"/>
      <c r="B29" s="5" t="s">
        <v>23</v>
      </c>
      <c r="C29" s="6"/>
      <c r="D29" s="24">
        <f>SUBTOTAL(9,D30:D31)</f>
        <v>1250000</v>
      </c>
      <c r="E29" s="24"/>
      <c r="F29" s="24"/>
    </row>
    <row r="30" spans="1:6" x14ac:dyDescent="0.15">
      <c r="A30" s="4"/>
      <c r="B30" s="5"/>
      <c r="C30" s="7" t="s">
        <v>26</v>
      </c>
      <c r="D30" s="24">
        <v>1200000</v>
      </c>
      <c r="E30" s="24"/>
      <c r="F30" s="24"/>
    </row>
    <row r="31" spans="1:6" x14ac:dyDescent="0.15">
      <c r="A31" s="4"/>
      <c r="B31" s="5"/>
      <c r="C31" s="7" t="s">
        <v>27</v>
      </c>
      <c r="D31" s="24">
        <v>50000</v>
      </c>
      <c r="E31" s="24"/>
      <c r="F31" s="24"/>
    </row>
    <row r="32" spans="1:6" ht="27" customHeight="1" x14ac:dyDescent="0.15">
      <c r="A32" s="4"/>
      <c r="B32" s="5" t="s">
        <v>28</v>
      </c>
      <c r="C32" s="6"/>
      <c r="D32" s="24">
        <f>SUBTOTAL(9,D33:D39)</f>
        <v>898700</v>
      </c>
      <c r="E32" s="24"/>
      <c r="F32" s="24"/>
    </row>
    <row r="33" spans="1:6" x14ac:dyDescent="0.15">
      <c r="A33" s="4"/>
      <c r="B33" s="5"/>
      <c r="C33" s="7" t="s">
        <v>29</v>
      </c>
      <c r="D33" s="24">
        <v>20000</v>
      </c>
      <c r="E33" s="24"/>
      <c r="F33" s="24"/>
    </row>
    <row r="34" spans="1:6" x14ac:dyDescent="0.15">
      <c r="A34" s="4"/>
      <c r="B34" s="5"/>
      <c r="C34" s="7" t="s">
        <v>30</v>
      </c>
      <c r="D34" s="24">
        <v>60000</v>
      </c>
      <c r="E34" s="24"/>
      <c r="F34" s="24"/>
    </row>
    <row r="35" spans="1:6" x14ac:dyDescent="0.15">
      <c r="A35" s="4"/>
      <c r="B35" s="5"/>
      <c r="C35" s="7" t="s">
        <v>31</v>
      </c>
      <c r="D35" s="24">
        <v>100000</v>
      </c>
      <c r="E35" s="24"/>
      <c r="F35" s="24"/>
    </row>
    <row r="36" spans="1:6" x14ac:dyDescent="0.15">
      <c r="A36" s="4"/>
      <c r="B36" s="5"/>
      <c r="C36" s="7" t="s">
        <v>32</v>
      </c>
      <c r="D36" s="24">
        <v>648000</v>
      </c>
      <c r="E36" s="24"/>
      <c r="F36" s="24"/>
    </row>
    <row r="37" spans="1:6" x14ac:dyDescent="0.15">
      <c r="A37" s="4"/>
      <c r="B37" s="5"/>
      <c r="C37" s="7" t="s">
        <v>33</v>
      </c>
      <c r="D37" s="24">
        <v>60000</v>
      </c>
      <c r="E37" s="24"/>
      <c r="F37" s="24"/>
    </row>
    <row r="38" spans="1:6" x14ac:dyDescent="0.15">
      <c r="A38" s="4"/>
      <c r="B38" s="5"/>
      <c r="C38" s="7" t="s">
        <v>35</v>
      </c>
      <c r="D38" s="24">
        <v>700</v>
      </c>
      <c r="E38" s="24"/>
      <c r="F38" s="24"/>
    </row>
    <row r="39" spans="1:6" x14ac:dyDescent="0.15">
      <c r="A39" s="4"/>
      <c r="B39" s="5"/>
      <c r="C39" s="7" t="s">
        <v>21</v>
      </c>
      <c r="D39" s="24">
        <v>10000</v>
      </c>
      <c r="E39" s="24"/>
      <c r="F39" s="24"/>
    </row>
    <row r="40" spans="1:6" ht="27" customHeight="1" x14ac:dyDescent="0.15">
      <c r="A40" s="4"/>
      <c r="B40" s="5" t="s">
        <v>107</v>
      </c>
      <c r="C40" s="7"/>
      <c r="D40" s="24">
        <f>SUBTOTAL(9,D41)</f>
        <v>540000</v>
      </c>
      <c r="E40" s="24"/>
      <c r="F40" s="24"/>
    </row>
    <row r="41" spans="1:6" x14ac:dyDescent="0.15">
      <c r="A41" s="4"/>
      <c r="B41" s="5"/>
      <c r="C41" s="7" t="s">
        <v>108</v>
      </c>
      <c r="D41" s="24">
        <v>540000</v>
      </c>
      <c r="E41" s="24"/>
      <c r="F41" s="24"/>
    </row>
    <row r="42" spans="1:6" ht="27" customHeight="1" x14ac:dyDescent="0.15">
      <c r="A42" s="4"/>
      <c r="B42" s="5" t="s">
        <v>109</v>
      </c>
      <c r="C42" s="7"/>
      <c r="D42" s="24">
        <f>SUBTOTAL(9,D43)</f>
        <v>150000</v>
      </c>
      <c r="E42" s="24"/>
      <c r="F42" s="24"/>
    </row>
    <row r="43" spans="1:6" x14ac:dyDescent="0.15">
      <c r="A43" s="4"/>
      <c r="B43" s="5"/>
      <c r="C43" s="7" t="s">
        <v>114</v>
      </c>
      <c r="D43" s="24">
        <v>150000</v>
      </c>
      <c r="E43" s="24"/>
      <c r="F43" s="24"/>
    </row>
    <row r="44" spans="1:6" ht="27" customHeight="1" x14ac:dyDescent="0.15">
      <c r="A44" s="4"/>
      <c r="B44" s="5" t="s">
        <v>110</v>
      </c>
      <c r="C44" s="7"/>
      <c r="D44" s="24">
        <v>72300</v>
      </c>
      <c r="E44" s="25" t="s">
        <v>115</v>
      </c>
      <c r="F44" s="25" t="s">
        <v>115</v>
      </c>
    </row>
    <row r="45" spans="1:6" ht="26.25" customHeight="1" x14ac:dyDescent="0.15">
      <c r="A45" s="4"/>
      <c r="B45" s="5"/>
      <c r="C45" s="7" t="s">
        <v>111</v>
      </c>
      <c r="D45" s="24">
        <f>SUBTOTAL(9,D22:D44)</f>
        <v>5181000</v>
      </c>
      <c r="E45" s="24"/>
      <c r="F45" s="24"/>
    </row>
    <row r="46" spans="1:6" ht="26.25" customHeight="1" x14ac:dyDescent="0.15">
      <c r="A46" s="4"/>
      <c r="B46" s="5"/>
      <c r="C46" s="7" t="s">
        <v>112</v>
      </c>
      <c r="D46" s="24">
        <f>D18-D45</f>
        <v>0</v>
      </c>
      <c r="E46" s="24"/>
      <c r="F46" s="24"/>
    </row>
    <row r="47" spans="1:6" ht="26.25" customHeight="1" x14ac:dyDescent="0.15">
      <c r="A47" s="9"/>
      <c r="B47" s="18"/>
      <c r="C47" s="17" t="s">
        <v>113</v>
      </c>
      <c r="D47" s="26">
        <f>D19+D46</f>
        <v>1650284</v>
      </c>
      <c r="E47" s="26"/>
      <c r="F47" s="26"/>
    </row>
  </sheetData>
  <mergeCells count="5">
    <mergeCell ref="A1:F1"/>
    <mergeCell ref="A2:F2"/>
    <mergeCell ref="A3:C3"/>
    <mergeCell ref="E3:F3"/>
    <mergeCell ref="A4:C4"/>
  </mergeCells>
  <phoneticPr fontId="2"/>
  <pageMargins left="0.70866141732283472" right="0.70866141732283472" top="0.74803149606299213" bottom="0.74803149606299213" header="0.31496062992125984" footer="0.31496062992125984"/>
  <pageSetup paperSize="9" scale="92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活動計算書（問題）</vt:lpstr>
      <vt:lpstr>貸借対照表（問題）</vt:lpstr>
      <vt:lpstr>収支計算書（問題）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2017-12-27T07:58:43Z</dcterms:created>
  <dcterms:modified xsi:type="dcterms:W3CDTF">2017-12-27T07:58:49Z</dcterms:modified>
</cp:coreProperties>
</file>