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7F72585-3E5A-4C4D-B161-CE1DF0EABE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主掛金の分布" sheetId="3" r:id="rId1"/>
  </sheets>
  <definedNames>
    <definedName name="_xlnm.Print_Area" localSheetId="0">事業主掛金の分布!$B$2:$H$28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E27" i="3" s="1"/>
  <c r="E13" i="3" l="1"/>
  <c r="E22" i="3"/>
  <c r="E7" i="3"/>
  <c r="E15" i="3"/>
  <c r="E23" i="3"/>
  <c r="E5" i="3"/>
  <c r="E14" i="3"/>
  <c r="E8" i="3"/>
  <c r="E16" i="3"/>
  <c r="E24" i="3"/>
  <c r="E9" i="3"/>
  <c r="E17" i="3"/>
  <c r="E25" i="3"/>
  <c r="E12" i="3"/>
  <c r="E10" i="3"/>
  <c r="E18" i="3"/>
  <c r="E26" i="3"/>
  <c r="E20" i="3"/>
  <c r="E21" i="3"/>
  <c r="E6" i="3"/>
  <c r="E11" i="3"/>
  <c r="E19" i="3"/>
</calcChain>
</file>

<file path=xl/sharedStrings.xml><?xml version="1.0" encoding="utf-8"?>
<sst xmlns="http://schemas.openxmlformats.org/spreadsheetml/2006/main" count="6" uniqueCount="6">
  <si>
    <t>掛金額</t>
    <rPh sb="0" eb="2">
      <t>カケキン</t>
    </rPh>
    <rPh sb="2" eb="3">
      <t>ガク</t>
    </rPh>
    <phoneticPr fontId="1"/>
  </si>
  <si>
    <t>加入者数</t>
    <rPh sb="0" eb="4">
      <t>カニュウシャスウ</t>
    </rPh>
    <phoneticPr fontId="1"/>
  </si>
  <si>
    <t>計</t>
    <rPh sb="0" eb="1">
      <t>ケイ</t>
    </rPh>
    <phoneticPr fontId="1"/>
  </si>
  <si>
    <t>シェア</t>
    <phoneticPr fontId="1"/>
  </si>
  <si>
    <t>iDeCo＋事業主掛金の分布</t>
    <rPh sb="6" eb="9">
      <t>ジギョウヌシ</t>
    </rPh>
    <rPh sb="9" eb="11">
      <t>カケキン</t>
    </rPh>
    <rPh sb="12" eb="14">
      <t>ブンプ</t>
    </rPh>
    <phoneticPr fontId="1"/>
  </si>
  <si>
    <t>（注）令和５年１２月時点のiDeCo＋加入者で、事業主掛金が令和６年１月から１２月まで、毎月同額で拠出される方について分布を集計したもの。</t>
    <rPh sb="1" eb="2">
      <t>チュウ</t>
    </rPh>
    <rPh sb="3" eb="5">
      <t>レイワ</t>
    </rPh>
    <rPh sb="6" eb="7">
      <t>ネン</t>
    </rPh>
    <rPh sb="9" eb="10">
      <t>ガツ</t>
    </rPh>
    <rPh sb="10" eb="12">
      <t>ジテン</t>
    </rPh>
    <rPh sb="19" eb="22">
      <t>カニュウシャ</t>
    </rPh>
    <rPh sb="30" eb="32">
      <t>レイワ</t>
    </rPh>
    <rPh sb="33" eb="34">
      <t>ネン</t>
    </rPh>
    <rPh sb="35" eb="36">
      <t>ガツ</t>
    </rPh>
    <rPh sb="40" eb="41">
      <t>ガツ</t>
    </rPh>
    <rPh sb="44" eb="46">
      <t>マイツキ</t>
    </rPh>
    <rPh sb="46" eb="48">
      <t>ドウガク</t>
    </rPh>
    <rPh sb="49" eb="51">
      <t>キョシュツ</t>
    </rPh>
    <rPh sb="54" eb="55">
      <t>カタ</t>
    </rPh>
    <rPh sb="59" eb="61">
      <t>ブンプ</t>
    </rPh>
    <rPh sb="62" eb="64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</si>
</sst>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4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justify" vertical="top" wrapText="1"/>
    </xf>
    <xf numFmtId="38" fontId="4" fillId="2" borderId="0" xfId="2" applyFont="1" applyFill="1" applyBorder="1" applyAlignment="1">
      <alignment horizontal="right"/>
    </xf>
    <xf numFmtId="38" fontId="4" fillId="2" borderId="0" xfId="2" applyFont="1" applyFill="1" applyBorder="1" applyAlignment="1"/>
    <xf numFmtId="10" fontId="4" fillId="2" borderId="0" xfId="3" applyNumberFormat="1" applyFont="1" applyFill="1" applyBorder="1" applyAlignment="1"/>
    <xf numFmtId="38" fontId="4" fillId="2" borderId="0" xfId="2" applyFont="1" applyFill="1" applyAlignment="1">
      <alignment horizontal="right"/>
    </xf>
    <xf numFmtId="38" fontId="4" fillId="0" borderId="0" xfId="2" applyFont="1" applyAlignment="1">
      <alignment horizontal="right"/>
    </xf>
    <xf numFmtId="38" fontId="4" fillId="0" borderId="0" xfId="2" applyFont="1" applyBorder="1" applyAlignment="1"/>
    <xf numFmtId="10" fontId="4" fillId="0" borderId="0" xfId="3" applyNumberFormat="1" applyFont="1" applyBorder="1" applyAlignment="1"/>
    <xf numFmtId="38" fontId="4" fillId="0" borderId="0" xfId="2" applyFont="1" applyBorder="1" applyAlignment="1">
      <alignment horizontal="right"/>
    </xf>
    <xf numFmtId="38" fontId="4" fillId="2" borderId="1" xfId="2" applyFont="1" applyFill="1" applyBorder="1" applyAlignment="1">
      <alignment horizontal="right"/>
    </xf>
    <xf numFmtId="38" fontId="4" fillId="2" borderId="1" xfId="2" applyFont="1" applyFill="1" applyBorder="1" applyAlignment="1"/>
    <xf numFmtId="10" fontId="4" fillId="2" borderId="1" xfId="3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9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4">
    <cellStyle name="パーセント" xfId="3" builtinId="5"/>
    <cellStyle name="桁区切り" xfId="2" builtinId="6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>
                <a:latin typeface="Meiryo UI" panose="020B0604030504040204" pitchFamily="50" charset="-128"/>
                <a:ea typeface="Meiryo UI" panose="020B0604030504040204" pitchFamily="50" charset="-128"/>
              </a:rPr>
              <a:t>iDeCo</a:t>
            </a: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</a:rPr>
              <a:t>＋事業主掛金の分布</a:t>
            </a:r>
          </a:p>
        </c:rich>
      </c:tx>
      <c:layout>
        <c:manualLayout>
          <c:xMode val="edge"/>
          <c:yMode val="edge"/>
          <c:x val="0.28582229199627779"/>
          <c:y val="2.4366471734892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事業主掛金の分布!$D$4</c:f>
              <c:strCache>
                <c:ptCount val="1"/>
                <c:pt idx="0">
                  <c:v>加入者数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事業主掛金の分布!$C$5:$C$26</c:f>
              <c:numCache>
                <c:formatCode>General</c:formatCode>
                <c:ptCount val="22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</c:numCache>
            </c:numRef>
          </c:cat>
          <c:val>
            <c:numRef>
              <c:f>事業主掛金の分布!$D$5:$D$26</c:f>
              <c:numCache>
                <c:formatCode>#,##0_);[Red]\(#,##0\)</c:formatCode>
                <c:ptCount val="22"/>
                <c:pt idx="0">
                  <c:v>3697</c:v>
                </c:pt>
                <c:pt idx="1">
                  <c:v>3540</c:v>
                </c:pt>
                <c:pt idx="2">
                  <c:v>6740</c:v>
                </c:pt>
                <c:pt idx="3">
                  <c:v>6619</c:v>
                </c:pt>
                <c:pt idx="4">
                  <c:v>9735</c:v>
                </c:pt>
                <c:pt idx="5">
                  <c:v>595</c:v>
                </c:pt>
                <c:pt idx="6">
                  <c:v>630</c:v>
                </c:pt>
                <c:pt idx="7">
                  <c:v>648</c:v>
                </c:pt>
                <c:pt idx="8">
                  <c:v>890</c:v>
                </c:pt>
                <c:pt idx="9">
                  <c:v>4758</c:v>
                </c:pt>
                <c:pt idx="10">
                  <c:v>242</c:v>
                </c:pt>
                <c:pt idx="11">
                  <c:v>382</c:v>
                </c:pt>
                <c:pt idx="12">
                  <c:v>376</c:v>
                </c:pt>
                <c:pt idx="13">
                  <c:v>97</c:v>
                </c:pt>
                <c:pt idx="14">
                  <c:v>665</c:v>
                </c:pt>
                <c:pt idx="15">
                  <c:v>79</c:v>
                </c:pt>
                <c:pt idx="16">
                  <c:v>45</c:v>
                </c:pt>
                <c:pt idx="17">
                  <c:v>370</c:v>
                </c:pt>
                <c:pt idx="18">
                  <c:v>67</c:v>
                </c:pt>
                <c:pt idx="19">
                  <c:v>974</c:v>
                </c:pt>
                <c:pt idx="20">
                  <c:v>17</c:v>
                </c:pt>
                <c:pt idx="21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C-4A9D-960F-94AD1EA0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310559"/>
        <c:axId val="820312479"/>
      </c:barChart>
      <c:lineChart>
        <c:grouping val="standard"/>
        <c:varyColors val="0"/>
        <c:ser>
          <c:idx val="1"/>
          <c:order val="1"/>
          <c:tx>
            <c:strRef>
              <c:f>事業主掛金の分布!$E$4</c:f>
              <c:strCache>
                <c:ptCount val="1"/>
                <c:pt idx="0">
                  <c:v>シェア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事業主掛金の分布!$C$5:$C$26</c:f>
              <c:numCache>
                <c:formatCode>General</c:formatCode>
                <c:ptCount val="22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</c:numCache>
            </c:numRef>
          </c:cat>
          <c:val>
            <c:numRef>
              <c:f>事業主掛金の分布!$E$5:$E$26</c:f>
              <c:numCache>
                <c:formatCode>0.00%</c:formatCode>
                <c:ptCount val="22"/>
                <c:pt idx="0">
                  <c:v>8.325264034949445E-2</c:v>
                </c:pt>
                <c:pt idx="1">
                  <c:v>7.9717161708739617E-2</c:v>
                </c:pt>
                <c:pt idx="2">
                  <c:v>0.15177787285788277</c:v>
                </c:pt>
                <c:pt idx="3">
                  <c:v>0.14905307721755578</c:v>
                </c:pt>
                <c:pt idx="4">
                  <c:v>0.21922219469903392</c:v>
                </c:pt>
                <c:pt idx="5">
                  <c:v>1.3398788479293804E-2</c:v>
                </c:pt>
                <c:pt idx="6">
                  <c:v>1.4186952507487558E-2</c:v>
                </c:pt>
                <c:pt idx="7">
                  <c:v>1.4592294007701489E-2</c:v>
                </c:pt>
                <c:pt idx="8">
                  <c:v>2.0041885288355439E-2</c:v>
                </c:pt>
                <c:pt idx="9">
                  <c:v>0.10714526988988222</c:v>
                </c:pt>
                <c:pt idx="10">
                  <c:v>5.4495912806539508E-3</c:v>
                </c:pt>
                <c:pt idx="11">
                  <c:v>8.6022473934289634E-3</c:v>
                </c:pt>
                <c:pt idx="12">
                  <c:v>8.4671335600243203E-3</c:v>
                </c:pt>
                <c:pt idx="13">
                  <c:v>2.1843403067084016E-3</c:v>
                </c:pt>
                <c:pt idx="14">
                  <c:v>1.4975116535681312E-2</c:v>
                </c:pt>
                <c:pt idx="15">
                  <c:v>1.7789988064944716E-3</c:v>
                </c:pt>
                <c:pt idx="16">
                  <c:v>1.0133537505348255E-3</c:v>
                </c:pt>
                <c:pt idx="17">
                  <c:v>8.3320197266196772E-3</c:v>
                </c:pt>
                <c:pt idx="18">
                  <c:v>1.5087711396851848E-3</c:v>
                </c:pt>
                <c:pt idx="19">
                  <c:v>2.1933478956020446E-2</c:v>
                </c:pt>
                <c:pt idx="20">
                  <c:v>3.82822527979823E-4</c:v>
                </c:pt>
                <c:pt idx="21">
                  <c:v>7.2983989010741546E-2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C-4A9D-960F-94AD1EA00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953327"/>
        <c:axId val="820312959"/>
      </c:lineChart>
      <c:catAx>
        <c:axId val="82031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0312479"/>
        <c:crosses val="autoZero"/>
        <c:auto val="1"/>
        <c:lblAlgn val="ctr"/>
        <c:lblOffset val="100"/>
        <c:noMultiLvlLbl val="0"/>
      </c:catAx>
      <c:valAx>
        <c:axId val="82031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0310559"/>
        <c:crosses val="autoZero"/>
        <c:crossBetween val="between"/>
      </c:valAx>
      <c:valAx>
        <c:axId val="820312959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953327"/>
        <c:crosses val="max"/>
        <c:crossBetween val="between"/>
      </c:valAx>
      <c:catAx>
        <c:axId val="8199533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20312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255270</xdr:colOff>
      <xdr:row>1</xdr:row>
      <xdr:rowOff>205740</xdr:rowOff>
    </xdr:from>
    <xdr:to>
      <xdr:col>15</xdr:col>
      <xdr:colOff>472440</xdr:colOff>
      <xdr:row>15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4B544E7-BA5E-2421-75F1-682FF18A5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B2:H28"/>
  <sheetViews>
    <sheetView showGridLines="0" tabSelected="1" topLeftCell="A2" workbookViewId="0">
      <selection activeCell="J20" sqref="J20"/>
    </sheetView>
  </sheetViews>
  <sheetFormatPr defaultRowHeight="15" x14ac:dyDescent="0.3"/>
  <cols>
    <col min="1" max="1" width="8.796875" style="5"/>
    <col min="2" max="2" width="4.09765625" style="5" customWidth="1"/>
    <col min="3" max="3" width="10.59765625" style="27" customWidth="1"/>
    <col min="4" max="4" width="17" style="5" customWidth="1"/>
    <col min="5" max="5" width="9.3984375" style="5" bestFit="1" customWidth="1"/>
    <col min="6" max="6" width="3.296875" style="5" customWidth="1"/>
    <col min="7" max="7" width="30.69921875" style="5" customWidth="1"/>
    <col min="8" max="8" width="1.69921875" style="5" customWidth="1"/>
    <col min="9" max="16384" width="8.796875" style="5"/>
  </cols>
  <sheetData>
    <row r="2" spans="2:8" x14ac:dyDescent="0.3">
      <c r="B2" s="1"/>
      <c r="C2" s="2"/>
      <c r="D2" s="3"/>
      <c r="E2" s="3"/>
      <c r="F2" s="3"/>
      <c r="G2" s="3"/>
      <c r="H2" s="4"/>
    </row>
    <row r="3" spans="2:8" ht="16.2" x14ac:dyDescent="0.3">
      <c r="B3" s="6"/>
      <c r="C3" s="28" t="s">
        <v>4</v>
      </c>
      <c r="H3" s="7"/>
    </row>
    <row r="4" spans="2:8" ht="15.6" thickBot="1" x14ac:dyDescent="0.35">
      <c r="B4" s="6"/>
      <c r="C4" s="8" t="s">
        <v>0</v>
      </c>
      <c r="D4" s="8" t="s">
        <v>1</v>
      </c>
      <c r="E4" s="9" t="s">
        <v>3</v>
      </c>
      <c r="G4" s="10" t="s">
        <v>5</v>
      </c>
      <c r="H4" s="7"/>
    </row>
    <row r="5" spans="2:8" ht="15.6" thickTop="1" x14ac:dyDescent="0.3">
      <c r="B5" s="6"/>
      <c r="C5" s="11">
        <v>1000</v>
      </c>
      <c r="D5" s="12">
        <v>3697</v>
      </c>
      <c r="E5" s="13">
        <f>D5/$D$27</f>
        <v>8.325264034949445E-2</v>
      </c>
      <c r="G5" s="10"/>
      <c r="H5" s="7"/>
    </row>
    <row r="6" spans="2:8" x14ac:dyDescent="0.3">
      <c r="B6" s="6"/>
      <c r="C6" s="14">
        <v>2000</v>
      </c>
      <c r="D6" s="12">
        <v>3540</v>
      </c>
      <c r="E6" s="13">
        <f>D6/$D$27</f>
        <v>7.9717161708739617E-2</v>
      </c>
      <c r="G6" s="10"/>
      <c r="H6" s="7"/>
    </row>
    <row r="7" spans="2:8" x14ac:dyDescent="0.3">
      <c r="B7" s="6"/>
      <c r="C7" s="11">
        <v>3000</v>
      </c>
      <c r="D7" s="12">
        <v>6740</v>
      </c>
      <c r="E7" s="13">
        <f>D7/$D$27</f>
        <v>0.15177787285788277</v>
      </c>
      <c r="G7" s="10"/>
      <c r="H7" s="7"/>
    </row>
    <row r="8" spans="2:8" x14ac:dyDescent="0.3">
      <c r="B8" s="6"/>
      <c r="C8" s="14">
        <v>4000</v>
      </c>
      <c r="D8" s="12">
        <v>6619</v>
      </c>
      <c r="E8" s="13">
        <f>D8/$D$27</f>
        <v>0.14905307721755578</v>
      </c>
      <c r="G8" s="10"/>
      <c r="H8" s="7"/>
    </row>
    <row r="9" spans="2:8" x14ac:dyDescent="0.3">
      <c r="B9" s="6"/>
      <c r="C9" s="11">
        <v>5000</v>
      </c>
      <c r="D9" s="12">
        <v>9735</v>
      </c>
      <c r="E9" s="13">
        <f>D9/$D$27</f>
        <v>0.21922219469903392</v>
      </c>
      <c r="G9" s="10"/>
      <c r="H9" s="7"/>
    </row>
    <row r="10" spans="2:8" x14ac:dyDescent="0.3">
      <c r="B10" s="6"/>
      <c r="C10" s="15">
        <v>6000</v>
      </c>
      <c r="D10" s="16">
        <v>595</v>
      </c>
      <c r="E10" s="17">
        <f>D10/$D$27</f>
        <v>1.3398788479293804E-2</v>
      </c>
      <c r="G10" s="10"/>
      <c r="H10" s="7"/>
    </row>
    <row r="11" spans="2:8" x14ac:dyDescent="0.3">
      <c r="B11" s="6"/>
      <c r="C11" s="15">
        <v>7000</v>
      </c>
      <c r="D11" s="16">
        <v>630</v>
      </c>
      <c r="E11" s="17">
        <f>D11/$D$27</f>
        <v>1.4186952507487558E-2</v>
      </c>
      <c r="G11" s="10"/>
      <c r="H11" s="7"/>
    </row>
    <row r="12" spans="2:8" x14ac:dyDescent="0.3">
      <c r="B12" s="6"/>
      <c r="C12" s="15">
        <v>8000</v>
      </c>
      <c r="D12" s="16">
        <v>648</v>
      </c>
      <c r="E12" s="17">
        <f>D12/$D$27</f>
        <v>1.4592294007701489E-2</v>
      </c>
      <c r="G12" s="10"/>
      <c r="H12" s="7"/>
    </row>
    <row r="13" spans="2:8" x14ac:dyDescent="0.3">
      <c r="B13" s="6"/>
      <c r="C13" s="15">
        <v>9000</v>
      </c>
      <c r="D13" s="16">
        <v>890</v>
      </c>
      <c r="E13" s="17">
        <f>D13/$D$27</f>
        <v>2.0041885288355439E-2</v>
      </c>
      <c r="G13" s="10"/>
      <c r="H13" s="7"/>
    </row>
    <row r="14" spans="2:8" x14ac:dyDescent="0.3">
      <c r="B14" s="6"/>
      <c r="C14" s="14">
        <v>10000</v>
      </c>
      <c r="D14" s="12">
        <v>4758</v>
      </c>
      <c r="E14" s="13">
        <f>D14/$D$27</f>
        <v>0.10714526988988222</v>
      </c>
      <c r="G14" s="10"/>
      <c r="H14" s="7"/>
    </row>
    <row r="15" spans="2:8" x14ac:dyDescent="0.3">
      <c r="B15" s="6"/>
      <c r="C15" s="15">
        <v>11000</v>
      </c>
      <c r="D15" s="16">
        <v>242</v>
      </c>
      <c r="E15" s="17">
        <f>D15/$D$27</f>
        <v>5.4495912806539508E-3</v>
      </c>
      <c r="G15" s="10"/>
      <c r="H15" s="7"/>
    </row>
    <row r="16" spans="2:8" x14ac:dyDescent="0.3">
      <c r="B16" s="6"/>
      <c r="C16" s="15">
        <v>12000</v>
      </c>
      <c r="D16" s="16">
        <v>382</v>
      </c>
      <c r="E16" s="17">
        <f>D16/$D$27</f>
        <v>8.6022473934289634E-3</v>
      </c>
      <c r="G16" s="10"/>
      <c r="H16" s="7"/>
    </row>
    <row r="17" spans="2:8" x14ac:dyDescent="0.3">
      <c r="B17" s="6"/>
      <c r="C17" s="15">
        <v>13000</v>
      </c>
      <c r="D17" s="16">
        <v>376</v>
      </c>
      <c r="E17" s="17">
        <f>D17/$D$27</f>
        <v>8.4671335600243203E-3</v>
      </c>
      <c r="G17" s="10"/>
      <c r="H17" s="7"/>
    </row>
    <row r="18" spans="2:8" x14ac:dyDescent="0.3">
      <c r="B18" s="6"/>
      <c r="C18" s="15">
        <v>14000</v>
      </c>
      <c r="D18" s="16">
        <v>97</v>
      </c>
      <c r="E18" s="17">
        <f>D18/$D$27</f>
        <v>2.1843403067084016E-3</v>
      </c>
      <c r="G18" s="10"/>
      <c r="H18" s="7"/>
    </row>
    <row r="19" spans="2:8" x14ac:dyDescent="0.3">
      <c r="B19" s="6"/>
      <c r="C19" s="15">
        <v>15000</v>
      </c>
      <c r="D19" s="16">
        <v>665</v>
      </c>
      <c r="E19" s="17">
        <f>D19/$D$27</f>
        <v>1.4975116535681312E-2</v>
      </c>
      <c r="G19" s="10"/>
      <c r="H19" s="7"/>
    </row>
    <row r="20" spans="2:8" x14ac:dyDescent="0.3">
      <c r="B20" s="6"/>
      <c r="C20" s="15">
        <v>16000</v>
      </c>
      <c r="D20" s="16">
        <v>79</v>
      </c>
      <c r="E20" s="17">
        <f>D20/$D$27</f>
        <v>1.7789988064944716E-3</v>
      </c>
      <c r="G20" s="10"/>
      <c r="H20" s="7"/>
    </row>
    <row r="21" spans="2:8" x14ac:dyDescent="0.3">
      <c r="B21" s="6"/>
      <c r="C21" s="18">
        <v>17000</v>
      </c>
      <c r="D21" s="16">
        <v>45</v>
      </c>
      <c r="E21" s="17">
        <f>D21/$D$27</f>
        <v>1.0133537505348255E-3</v>
      </c>
      <c r="G21" s="10"/>
      <c r="H21" s="7"/>
    </row>
    <row r="22" spans="2:8" x14ac:dyDescent="0.3">
      <c r="B22" s="6"/>
      <c r="C22" s="15">
        <v>18000</v>
      </c>
      <c r="D22" s="16">
        <v>370</v>
      </c>
      <c r="E22" s="17">
        <f>D22/$D$27</f>
        <v>8.3320197266196772E-3</v>
      </c>
      <c r="G22" s="10"/>
      <c r="H22" s="7"/>
    </row>
    <row r="23" spans="2:8" x14ac:dyDescent="0.3">
      <c r="B23" s="6"/>
      <c r="C23" s="15">
        <v>19000</v>
      </c>
      <c r="D23" s="16">
        <v>67</v>
      </c>
      <c r="E23" s="17">
        <f>D23/$D$27</f>
        <v>1.5087711396851848E-3</v>
      </c>
      <c r="G23" s="10"/>
      <c r="H23" s="7"/>
    </row>
    <row r="24" spans="2:8" x14ac:dyDescent="0.3">
      <c r="B24" s="6"/>
      <c r="C24" s="15">
        <v>20000</v>
      </c>
      <c r="D24" s="16">
        <v>974</v>
      </c>
      <c r="E24" s="17">
        <f>D24/$D$27</f>
        <v>2.1933478956020446E-2</v>
      </c>
      <c r="G24" s="10"/>
      <c r="H24" s="7"/>
    </row>
    <row r="25" spans="2:8" x14ac:dyDescent="0.3">
      <c r="B25" s="6"/>
      <c r="C25" s="18">
        <v>21000</v>
      </c>
      <c r="D25" s="16">
        <v>17</v>
      </c>
      <c r="E25" s="17">
        <f>D25/$D$27</f>
        <v>3.82822527979823E-4</v>
      </c>
      <c r="G25" s="10"/>
      <c r="H25" s="7"/>
    </row>
    <row r="26" spans="2:8" x14ac:dyDescent="0.3">
      <c r="B26" s="6"/>
      <c r="C26" s="19">
        <v>22000</v>
      </c>
      <c r="D26" s="20">
        <v>3241</v>
      </c>
      <c r="E26" s="21">
        <f>D26/$D$27</f>
        <v>7.2983989010741546E-2</v>
      </c>
      <c r="G26" s="10"/>
      <c r="H26" s="7"/>
    </row>
    <row r="27" spans="2:8" x14ac:dyDescent="0.3">
      <c r="B27" s="6"/>
      <c r="C27" s="22" t="s">
        <v>2</v>
      </c>
      <c r="D27" s="16">
        <f>SUM(D5:D26)</f>
        <v>44407</v>
      </c>
      <c r="E27" s="17">
        <f>D27/$D$27</f>
        <v>1</v>
      </c>
      <c r="H27" s="7"/>
    </row>
    <row r="28" spans="2:8" x14ac:dyDescent="0.3">
      <c r="B28" s="23"/>
      <c r="C28" s="24"/>
      <c r="D28" s="25"/>
      <c r="E28" s="25"/>
      <c r="F28" s="25"/>
      <c r="G28" s="25"/>
      <c r="H28" s="26"/>
    </row>
  </sheetData>
  <mergeCells count="1">
    <mergeCell ref="G4:G26"/>
  </mergeCells>
  <phoneticPr fontId="1"/>
  <printOptions horizontalCentered="1"/>
  <pageMargins left="0.70866141732283472" right="0.70866141732283472" top="1.58" bottom="0.74803149606299213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事業主掛金の分布</vt:lpstr>
      <vt:lpstr>事業主掛金の分布!Print_Area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2024-03-22T04:55:48Z</dcterms:modified>
</cp:coreProperties>
</file>