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kash\Dropbox\日本商工会議所\受験対策\C分野\将来リスク\"/>
    </mc:Choice>
  </mc:AlternateContent>
  <xr:revisionPtr revIDLastSave="0" documentId="13_ncr:1_{CFDFD188-2C6B-4E29-93A5-63B15ED3713F}" xr6:coauthVersionLast="47" xr6:coauthVersionMax="47" xr10:uidLastSave="{00000000-0000-0000-0000-000000000000}"/>
  <bookViews>
    <workbookView xWindow="-120" yWindow="-120" windowWidth="20730" windowHeight="11160" xr2:uid="{A495379D-4C91-4BF2-947F-5611FFEB1004}"/>
  </bookViews>
  <sheets>
    <sheet name="計算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F18" i="1"/>
  <c r="E19" i="1"/>
  <c r="F19" i="1"/>
  <c r="E20" i="1"/>
  <c r="F20" i="1"/>
  <c r="E21" i="1"/>
  <c r="F21" i="1"/>
  <c r="E22" i="1"/>
  <c r="F22" i="1"/>
  <c r="F8" i="1"/>
  <c r="F9" i="1"/>
  <c r="F10" i="1"/>
  <c r="F11" i="1"/>
  <c r="F12" i="1"/>
  <c r="F13" i="1"/>
  <c r="F14" i="1"/>
  <c r="F15" i="1"/>
  <c r="F16" i="1"/>
  <c r="F17" i="1"/>
  <c r="E8" i="1"/>
  <c r="E9" i="1"/>
  <c r="E10" i="1"/>
  <c r="E11" i="1"/>
  <c r="E12" i="1"/>
  <c r="E13" i="1"/>
  <c r="E14" i="1"/>
  <c r="E15" i="1"/>
  <c r="E16" i="1"/>
  <c r="E17" i="1"/>
  <c r="C22" i="1"/>
  <c r="C19" i="1"/>
  <c r="C20" i="1"/>
  <c r="C21" i="1"/>
  <c r="C10" i="1"/>
  <c r="C11" i="1"/>
  <c r="C12" i="1"/>
  <c r="C13" i="1"/>
  <c r="C14" i="1"/>
  <c r="C15" i="1"/>
  <c r="C16" i="1"/>
  <c r="C17" i="1"/>
  <c r="C18" i="1"/>
  <c r="C9" i="1"/>
  <c r="C8" i="1"/>
</calcChain>
</file>

<file path=xl/sharedStrings.xml><?xml version="1.0" encoding="utf-8"?>
<sst xmlns="http://schemas.openxmlformats.org/spreadsheetml/2006/main" count="6" uniqueCount="6">
  <si>
    <t>期待リターン</t>
    <rPh sb="0" eb="2">
      <t>キタイ</t>
    </rPh>
    <phoneticPr fontId="2"/>
  </si>
  <si>
    <t>リスク（標準偏差）</t>
    <rPh sb="4" eb="6">
      <t>ヒョウジュン</t>
    </rPh>
    <rPh sb="6" eb="8">
      <t>ヘンサ</t>
    </rPh>
    <phoneticPr fontId="2"/>
  </si>
  <si>
    <t>下限価値（マイナス２標準偏差）が、初期投資額を上回るのは？</t>
    <rPh sb="0" eb="4">
      <t>カゲンカチ</t>
    </rPh>
    <rPh sb="10" eb="14">
      <t>ヒョウジュンヘンサ</t>
    </rPh>
    <rPh sb="17" eb="19">
      <t>ショキ</t>
    </rPh>
    <rPh sb="19" eb="22">
      <t>トウシガク</t>
    </rPh>
    <rPh sb="23" eb="25">
      <t>ウワマワ</t>
    </rPh>
    <phoneticPr fontId="2"/>
  </si>
  <si>
    <t>累積リターン</t>
    <rPh sb="0" eb="2">
      <t>ルイセキ</t>
    </rPh>
    <phoneticPr fontId="2"/>
  </si>
  <si>
    <t>累積リスク</t>
    <rPh sb="0" eb="2">
      <t>ルイセキ</t>
    </rPh>
    <phoneticPr fontId="2"/>
  </si>
  <si>
    <t>差</t>
    <rPh sb="0" eb="1">
      <t>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</si>
</sst>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General&quot;年&quot;&quot;後&quot;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9" fontId="0" fillId="0" borderId="0" xfId="1" applyFont="1" applyBorder="1">
      <alignment vertical="center"/>
    </xf>
    <xf numFmtId="0" fontId="0" fillId="0" borderId="0" xfId="0" applyAlignment="1">
      <alignment horizontal="center" vertical="center"/>
    </xf>
    <xf numFmtId="9" fontId="0" fillId="0" borderId="0" xfId="1" applyFont="1" applyBorder="1" applyAlignment="1">
      <alignment horizontal="right" vertical="center"/>
    </xf>
    <xf numFmtId="9" fontId="0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2" borderId="2" xfId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9EE6C-3930-40E1-9402-29D4797D64B2}">
  <dimension ref="B2:F22"/>
  <sheetViews>
    <sheetView tabSelected="1" workbookViewId="0"/>
  </sheetViews>
  <sheetFormatPr defaultRowHeight="18.75" x14ac:dyDescent="0.4"/>
  <cols>
    <col min="2" max="2" width="12.125" customWidth="1"/>
    <col min="3" max="3" width="8.875" customWidth="1"/>
    <col min="5" max="6" width="11.625" customWidth="1"/>
  </cols>
  <sheetData>
    <row r="2" spans="2:6" x14ac:dyDescent="0.4">
      <c r="B2" t="s">
        <v>2</v>
      </c>
    </row>
    <row r="4" spans="2:6" x14ac:dyDescent="0.4">
      <c r="B4" s="3" t="s">
        <v>0</v>
      </c>
      <c r="C4" s="8" t="s">
        <v>1</v>
      </c>
      <c r="D4" s="8"/>
    </row>
    <row r="5" spans="2:6" x14ac:dyDescent="0.4">
      <c r="B5" s="7">
        <v>0.1</v>
      </c>
      <c r="C5" s="9">
        <v>0.25</v>
      </c>
      <c r="D5" s="10"/>
    </row>
    <row r="6" spans="2:6" x14ac:dyDescent="0.4">
      <c r="B6" s="4"/>
      <c r="C6" s="4"/>
    </row>
    <row r="7" spans="2:6" x14ac:dyDescent="0.4">
      <c r="B7" s="4"/>
      <c r="C7" s="6" t="s">
        <v>5</v>
      </c>
      <c r="E7" s="5" t="s">
        <v>3</v>
      </c>
      <c r="F7" s="5" t="s">
        <v>4</v>
      </c>
    </row>
    <row r="8" spans="2:6" x14ac:dyDescent="0.4">
      <c r="B8" s="2">
        <v>1</v>
      </c>
      <c r="C8" s="1">
        <f t="shared" ref="C8:C22" si="0">(1+$B$5)^B8-2*$C$5*SQRT(B8)</f>
        <v>0.60000000000000009</v>
      </c>
      <c r="E8">
        <f t="shared" ref="E8:E16" si="1">(1+$B$5)^B8</f>
        <v>1.1000000000000001</v>
      </c>
      <c r="F8">
        <f t="shared" ref="F8:F16" si="2">2*$C$5*SQRT(B8)</f>
        <v>0.5</v>
      </c>
    </row>
    <row r="9" spans="2:6" x14ac:dyDescent="0.4">
      <c r="B9" s="2">
        <v>2</v>
      </c>
      <c r="C9" s="1">
        <f t="shared" si="0"/>
        <v>0.50289321881345261</v>
      </c>
      <c r="E9">
        <f t="shared" si="1"/>
        <v>1.2100000000000002</v>
      </c>
      <c r="F9">
        <f t="shared" si="2"/>
        <v>0.70710678118654757</v>
      </c>
    </row>
    <row r="10" spans="2:6" x14ac:dyDescent="0.4">
      <c r="B10" s="2">
        <v>3</v>
      </c>
      <c r="C10" s="1">
        <f t="shared" si="0"/>
        <v>0.46497459621556181</v>
      </c>
      <c r="E10">
        <f t="shared" si="1"/>
        <v>1.3310000000000004</v>
      </c>
      <c r="F10">
        <f t="shared" si="2"/>
        <v>0.8660254037844386</v>
      </c>
    </row>
    <row r="11" spans="2:6" x14ac:dyDescent="0.4">
      <c r="B11" s="2">
        <v>4</v>
      </c>
      <c r="C11" s="1">
        <f t="shared" si="0"/>
        <v>0.4641000000000004</v>
      </c>
      <c r="E11">
        <f t="shared" si="1"/>
        <v>1.4641000000000004</v>
      </c>
      <c r="F11">
        <f t="shared" si="2"/>
        <v>1</v>
      </c>
    </row>
    <row r="12" spans="2:6" x14ac:dyDescent="0.4">
      <c r="B12" s="2">
        <v>5</v>
      </c>
      <c r="C12" s="1">
        <f t="shared" si="0"/>
        <v>0.49247601125010565</v>
      </c>
      <c r="E12">
        <f t="shared" si="1"/>
        <v>1.6105100000000006</v>
      </c>
      <c r="F12">
        <f t="shared" si="2"/>
        <v>1.1180339887498949</v>
      </c>
    </row>
    <row r="13" spans="2:6" x14ac:dyDescent="0.4">
      <c r="B13" s="2">
        <v>6</v>
      </c>
      <c r="C13" s="1">
        <f t="shared" si="0"/>
        <v>0.54681612860841189</v>
      </c>
      <c r="E13">
        <f t="shared" si="1"/>
        <v>1.7715610000000008</v>
      </c>
      <c r="F13">
        <f t="shared" si="2"/>
        <v>1.2247448713915889</v>
      </c>
    </row>
    <row r="14" spans="2:6" x14ac:dyDescent="0.4">
      <c r="B14" s="2">
        <v>7</v>
      </c>
      <c r="C14" s="1">
        <f t="shared" si="0"/>
        <v>0.62584144446770584</v>
      </c>
      <c r="E14">
        <f t="shared" si="1"/>
        <v>1.9487171000000012</v>
      </c>
      <c r="F14">
        <f t="shared" si="2"/>
        <v>1.3228756555322954</v>
      </c>
    </row>
    <row r="15" spans="2:6" x14ac:dyDescent="0.4">
      <c r="B15" s="2">
        <v>8</v>
      </c>
      <c r="C15" s="1">
        <f t="shared" si="0"/>
        <v>0.72937524762690598</v>
      </c>
      <c r="E15">
        <f t="shared" si="1"/>
        <v>2.1435888100000011</v>
      </c>
      <c r="F15">
        <f t="shared" si="2"/>
        <v>1.4142135623730951</v>
      </c>
    </row>
    <row r="16" spans="2:6" x14ac:dyDescent="0.4">
      <c r="B16" s="2">
        <v>9</v>
      </c>
      <c r="C16" s="1">
        <f t="shared" si="0"/>
        <v>0.85794769100000146</v>
      </c>
      <c r="E16">
        <f t="shared" si="1"/>
        <v>2.3579476910000015</v>
      </c>
      <c r="F16">
        <f t="shared" si="2"/>
        <v>1.5</v>
      </c>
    </row>
    <row r="17" spans="2:6" x14ac:dyDescent="0.4">
      <c r="B17" s="2">
        <v>10</v>
      </c>
      <c r="C17" s="1">
        <f t="shared" si="0"/>
        <v>1.0126036300158121</v>
      </c>
      <c r="E17">
        <f>(1+$B$5)^B17</f>
        <v>2.5937424601000019</v>
      </c>
      <c r="F17">
        <f>2*$C$5*SQRT(B17)</f>
        <v>1.5811388300841898</v>
      </c>
    </row>
    <row r="18" spans="2:6" x14ac:dyDescent="0.4">
      <c r="B18" s="2">
        <v>11</v>
      </c>
      <c r="C18" s="1">
        <f t="shared" si="0"/>
        <v>1.1948043109323025</v>
      </c>
      <c r="E18">
        <f t="shared" ref="E18:E22" si="3">(1+$B$5)^B18</f>
        <v>2.8531167061100025</v>
      </c>
      <c r="F18">
        <f t="shared" ref="F18:F22" si="4">2*$C$5*SQRT(B18)</f>
        <v>1.6583123951776999</v>
      </c>
    </row>
    <row r="19" spans="2:6" x14ac:dyDescent="0.4">
      <c r="B19" s="2">
        <v>12</v>
      </c>
      <c r="C19" s="1">
        <f t="shared" si="0"/>
        <v>1.4063775691521254</v>
      </c>
      <c r="E19">
        <f t="shared" si="3"/>
        <v>3.1384283767210026</v>
      </c>
      <c r="F19">
        <f t="shared" si="4"/>
        <v>1.7320508075688772</v>
      </c>
    </row>
    <row r="20" spans="2:6" x14ac:dyDescent="0.4">
      <c r="B20" s="2">
        <v>13</v>
      </c>
      <c r="C20" s="1">
        <f t="shared" si="0"/>
        <v>1.6494955766611084</v>
      </c>
      <c r="E20">
        <f t="shared" si="3"/>
        <v>3.4522712143931029</v>
      </c>
      <c r="F20">
        <f t="shared" si="4"/>
        <v>1.8027756377319946</v>
      </c>
    </row>
    <row r="21" spans="2:6" x14ac:dyDescent="0.4">
      <c r="B21" s="2">
        <v>14</v>
      </c>
      <c r="C21" s="1">
        <f t="shared" si="0"/>
        <v>1.9266696424454433</v>
      </c>
      <c r="E21">
        <f t="shared" si="3"/>
        <v>3.7974983358324139</v>
      </c>
      <c r="F21">
        <f t="shared" si="4"/>
        <v>1.8708286933869707</v>
      </c>
    </row>
    <row r="22" spans="2:6" x14ac:dyDescent="0.4">
      <c r="B22" s="2">
        <v>15</v>
      </c>
      <c r="C22" s="1">
        <f t="shared" si="0"/>
        <v>2.2407564963119468</v>
      </c>
      <c r="E22">
        <f t="shared" si="3"/>
        <v>4.1772481694156554</v>
      </c>
      <c r="F22">
        <f t="shared" si="4"/>
        <v>1.9364916731037085</v>
      </c>
    </row>
  </sheetData>
  <mergeCells count="2">
    <mergeCell ref="C4:D4"/>
    <mergeCell ref="C5:D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計算Sheet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吉田Satoshi</dc:creator>
  <cp:lastModifiedBy>tkash</cp:lastModifiedBy>
  <dcterms:created xsi:type="dcterms:W3CDTF">2022-09-20T06:57:21Z</dcterms:created>
  <dcterms:modified xsi:type="dcterms:W3CDTF">2022-09-26T05:50:44Z</dcterms:modified>
</cp:coreProperties>
</file>